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965" activeTab="9"/>
  </bookViews>
  <sheets>
    <sheet name="ostatní" sheetId="1" r:id="rId1"/>
    <sheet name="AP Tour" sheetId="2" r:id="rId2"/>
    <sheet name="Bus Vysočina" sheetId="3" r:id="rId3"/>
    <sheet name="ČSAD UO" sheetId="4" r:id="rId4"/>
    <sheet name="Sandy" sheetId="5" r:id="rId5"/>
    <sheet name="Zlatovánek" sheetId="6" r:id="rId6"/>
    <sheet name="Con-vozy" sheetId="7" r:id="rId7"/>
    <sheet name="Con-turnusy" sheetId="8" r:id="rId8"/>
    <sheet name="Con-spoje" sheetId="9" r:id="rId9"/>
    <sheet name="pozorování" sheetId="10" r:id="rId10"/>
  </sheets>
  <definedNames>
    <definedName name="_xlnm._FilterDatabase" localSheetId="8" hidden="1">'Con-spoje'!$A$1:$K$652</definedName>
    <definedName name="_xlnm._FilterDatabase" localSheetId="9" hidden="1">'pozorování'!$A$1:$J$502</definedName>
  </definedNames>
  <calcPr fullCalcOnLoad="1"/>
</workbook>
</file>

<file path=xl/comments1.xml><?xml version="1.0" encoding="utf-8"?>
<comments xmlns="http://schemas.openxmlformats.org/spreadsheetml/2006/main">
  <authors>
    <author>Martin Janda</author>
  </authors>
  <commentList>
    <comment ref="C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Liberec - Stropkov</t>
        </r>
      </text>
    </comment>
  </commentList>
</comments>
</file>

<file path=xl/comments10.xml><?xml version="1.0" encoding="utf-8"?>
<comments xmlns="http://schemas.openxmlformats.org/spreadsheetml/2006/main">
  <authors>
    <author>Martin Janda</author>
  </authors>
  <commentList>
    <comment ref="C2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předváděcí SOR</t>
        </r>
      </text>
    </comment>
    <comment ref="C25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předváděcí SOR</t>
        </r>
      </text>
    </comment>
  </commentList>
</comments>
</file>

<file path=xl/comments3.xml><?xml version="1.0" encoding="utf-8"?>
<comments xmlns="http://schemas.openxmlformats.org/spreadsheetml/2006/main">
  <authors>
    <author>Martin Janda</author>
  </authors>
  <commentList>
    <comment ref="E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Nasavrky/Nasavrky</t>
        </r>
      </text>
    </comment>
    <comment ref="F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Hli, ETA / H. Bradlo</t>
        </r>
      </text>
    </comment>
    <comment ref="F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H. Bradlo / Hli, ETA</t>
        </r>
      </text>
    </comment>
    <comment ref="G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H. Bradlo, Vršov / Chrudim-Nasavrky
</t>
        </r>
      </text>
    </comment>
    <comment ref="G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Chrudim/H. Bradlo</t>
        </r>
      </text>
    </comment>
    <comment ref="H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Chrudim/Trh. Kamenice</t>
        </r>
      </text>
    </comment>
    <comment ref="F3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13:55</t>
        </r>
      </text>
    </comment>
    <comment ref="G3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odstaven 7:00+8:30, "-&gt;Nasavrky"</t>
        </r>
      </text>
    </comment>
  </commentList>
</comments>
</file>

<file path=xl/comments4.xml><?xml version="1.0" encoding="utf-8"?>
<comments xmlns="http://schemas.openxmlformats.org/spreadsheetml/2006/main">
  <authors>
    <author>Martin Janda</author>
  </authors>
  <commentList>
    <comment ref="E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příj. 7:14, linku nevím</t>
        </r>
      </text>
    </comment>
  </commentList>
</comments>
</file>

<file path=xl/comments7.xml><?xml version="1.0" encoding="utf-8"?>
<comments xmlns="http://schemas.openxmlformats.org/spreadsheetml/2006/main">
  <authors>
    <author>Martin Janda</author>
  </authors>
  <commentList>
    <comment ref="G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Halimánek HB 65 85 v 14:05 od CR</t>
        </r>
      </text>
    </comment>
    <comment ref="I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dříve CR 76 18</t>
        </r>
      </text>
    </comment>
    <comment ref="R5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předváděcí SOR</t>
        </r>
      </text>
    </comment>
    <comment ref="R6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v 7:20 SOR, v 16:05 CR 86-46</t>
        </r>
      </text>
    </comment>
    <comment ref="AJ6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7:45 z Osic 1E7 7255</t>
        </r>
      </text>
    </comment>
  </commentList>
</comments>
</file>

<file path=xl/sharedStrings.xml><?xml version="1.0" encoding="utf-8"?>
<sst xmlns="http://schemas.openxmlformats.org/spreadsheetml/2006/main" count="8921" uniqueCount="1157">
  <si>
    <t>turnus č.</t>
  </si>
  <si>
    <t>11 (po+pá)</t>
  </si>
  <si>
    <t>9:05-11:30</t>
  </si>
  <si>
    <t>6:20-9:20</t>
  </si>
  <si>
    <t>15:10-15:20</t>
  </si>
  <si>
    <t>8:35-11:00</t>
  </si>
  <si>
    <t>po</t>
  </si>
  <si>
    <t>út</t>
  </si>
  <si>
    <t>st</t>
  </si>
  <si>
    <t>čt</t>
  </si>
  <si>
    <t>pá</t>
  </si>
  <si>
    <t>1E6 6242</t>
  </si>
  <si>
    <t>CRA 19 88</t>
  </si>
  <si>
    <t>CRA 12 55</t>
  </si>
  <si>
    <t>x</t>
  </si>
  <si>
    <t>2E2 1080</t>
  </si>
  <si>
    <t>11:20-13:55</t>
  </si>
  <si>
    <t>7:50-8:30</t>
  </si>
  <si>
    <t>1E1 0270</t>
  </si>
  <si>
    <r>
      <t>5:55</t>
    </r>
    <r>
      <rPr>
        <sz val="8"/>
        <rFont val="Arial CE"/>
        <family val="2"/>
      </rPr>
      <t>/</t>
    </r>
    <r>
      <rPr>
        <sz val="8"/>
        <color indexed="17"/>
        <rFont val="Arial CE"/>
        <family val="2"/>
      </rPr>
      <t>16:00</t>
    </r>
  </si>
  <si>
    <r>
      <t>6:55</t>
    </r>
    <r>
      <rPr>
        <sz val="8"/>
        <rFont val="Arial CE"/>
        <family val="2"/>
      </rPr>
      <t>/</t>
    </r>
    <r>
      <rPr>
        <sz val="8"/>
        <color indexed="17"/>
        <rFont val="Arial CE"/>
        <family val="2"/>
      </rPr>
      <t>16:58</t>
    </r>
  </si>
  <si>
    <t>2E0 7900</t>
  </si>
  <si>
    <t>1E1 0288</t>
  </si>
  <si>
    <t>C 734.00</t>
  </si>
  <si>
    <t>LC 736.00</t>
  </si>
  <si>
    <t>C934.1351</t>
  </si>
  <si>
    <t>C734.00 GO</t>
  </si>
  <si>
    <t>C 734 GO</t>
  </si>
  <si>
    <t>1E2 4767</t>
  </si>
  <si>
    <t>Axer</t>
  </si>
  <si>
    <t>2E4 8577</t>
  </si>
  <si>
    <t>1E1 0277</t>
  </si>
  <si>
    <t>ZDAR</t>
  </si>
  <si>
    <t>so</t>
  </si>
  <si>
    <t>ne</t>
  </si>
  <si>
    <t>ČAS</t>
  </si>
  <si>
    <t>9:35 + 13:40</t>
  </si>
  <si>
    <t>FTL</t>
  </si>
  <si>
    <t>9:20/12:15</t>
  </si>
  <si>
    <t>ICOM</t>
  </si>
  <si>
    <t>po-pá</t>
  </si>
  <si>
    <t>7:16 + 12:40</t>
  </si>
  <si>
    <t>7:16 + 11:45</t>
  </si>
  <si>
    <t>16:42 + 18:35</t>
  </si>
  <si>
    <t>19:15 + 20:40</t>
  </si>
  <si>
    <t>(pá)</t>
  </si>
  <si>
    <t>11:50/12:35</t>
  </si>
  <si>
    <t>7:16 + 13:14</t>
  </si>
  <si>
    <t>(po + pá)</t>
  </si>
  <si>
    <t>BM-Šp.M.</t>
  </si>
  <si>
    <t>Šp.M.-BM</t>
  </si>
  <si>
    <t>V. Mýto</t>
  </si>
  <si>
    <t>7:50/8:20</t>
  </si>
  <si>
    <t>12:20/12:55</t>
  </si>
  <si>
    <t>SY-HK</t>
  </si>
  <si>
    <t>HK-SY</t>
  </si>
  <si>
    <t>SY-PA</t>
  </si>
  <si>
    <t>15:40/17:30</t>
  </si>
  <si>
    <t>Pol-HK</t>
  </si>
  <si>
    <t>7:15/7:35</t>
  </si>
  <si>
    <t>Pol-PA</t>
  </si>
  <si>
    <t>7:50 + 14:05</t>
  </si>
  <si>
    <t>18:35 -&gt; HK</t>
  </si>
  <si>
    <t>9:10/13:00</t>
  </si>
  <si>
    <t>9:10/13:10</t>
  </si>
  <si>
    <t>16:10/16:45</t>
  </si>
  <si>
    <t>18:15/18:20</t>
  </si>
  <si>
    <t>Rychnov</t>
  </si>
  <si>
    <t>Praha</t>
  </si>
  <si>
    <t>SY-Pol-HK</t>
  </si>
  <si>
    <t>7:32+17:31</t>
  </si>
  <si>
    <t>11:40+17:31</t>
  </si>
  <si>
    <t>14:35+21:00</t>
  </si>
  <si>
    <t>&gt; UL</t>
  </si>
  <si>
    <t>&gt; Pol</t>
  </si>
  <si>
    <t>Car Tour</t>
  </si>
  <si>
    <t>5:45 + 17:35</t>
  </si>
  <si>
    <t>ČSAD SM</t>
  </si>
  <si>
    <t>7:00 + 15:40</t>
  </si>
  <si>
    <t>13:55 + 19:20</t>
  </si>
  <si>
    <t>8:00/8:45</t>
  </si>
  <si>
    <t>11:30/12:05</t>
  </si>
  <si>
    <t>15:25/16:00</t>
  </si>
  <si>
    <t>CDS</t>
  </si>
  <si>
    <t>Osnado + ČB</t>
  </si>
  <si>
    <t>13:30 Pec</t>
  </si>
  <si>
    <t>9:30 ČB</t>
  </si>
  <si>
    <t>.000520</t>
  </si>
  <si>
    <t>3:25 / 20:10</t>
  </si>
  <si>
    <t>SK Slivtour</t>
  </si>
  <si>
    <t>.000507</t>
  </si>
  <si>
    <t>SAD Michalovce</t>
  </si>
  <si>
    <t>4:45 / 21:20</t>
  </si>
  <si>
    <t>.000030</t>
  </si>
  <si>
    <t>Musil Tour</t>
  </si>
  <si>
    <t>3:00 / 19:45</t>
  </si>
  <si>
    <t>po,út,čt,pá</t>
  </si>
  <si>
    <t>.000140</t>
  </si>
  <si>
    <t>Osnado</t>
  </si>
  <si>
    <t>2L4 8615</t>
  </si>
  <si>
    <t>SY 87 82</t>
  </si>
  <si>
    <t>1H9 9570</t>
  </si>
  <si>
    <t>ZN 87 61</t>
  </si>
  <si>
    <t>1L7 2318</t>
  </si>
  <si>
    <t>1E9 2599</t>
  </si>
  <si>
    <t>1E1 0331</t>
  </si>
  <si>
    <t>NAA 57 15</t>
  </si>
  <si>
    <t>C 735</t>
  </si>
  <si>
    <t>3H1 6290</t>
  </si>
  <si>
    <t>UOA 18 89</t>
  </si>
  <si>
    <t>C 734</t>
  </si>
  <si>
    <t>Con. "C"</t>
  </si>
  <si>
    <t>6:45+14:30</t>
  </si>
  <si>
    <t>SYA 01 79</t>
  </si>
  <si>
    <t>C 10,5</t>
  </si>
  <si>
    <t>1C6 4336</t>
  </si>
  <si>
    <t>LC 956</t>
  </si>
  <si>
    <t>1C6 4053</t>
  </si>
  <si>
    <t>PUP 67 77</t>
  </si>
  <si>
    <t>2L3 3250</t>
  </si>
  <si>
    <t>JIA 51 85</t>
  </si>
  <si>
    <t>SY 62 45</t>
  </si>
  <si>
    <t>UOA 40 52</t>
  </si>
  <si>
    <t>C 934</t>
  </si>
  <si>
    <t>1H3 5736</t>
  </si>
  <si>
    <t>PVI 01 22</t>
  </si>
  <si>
    <t>ZNA 37 47</t>
  </si>
  <si>
    <t>2E4 0288</t>
  </si>
  <si>
    <t>6:05/6:15</t>
  </si>
  <si>
    <t>7:25/12:15</t>
  </si>
  <si>
    <t>5:05/5:15</t>
  </si>
  <si>
    <t>HKA 43 47</t>
  </si>
  <si>
    <t>5:55 Přel./5:55 Přel.</t>
  </si>
  <si>
    <t>HKA 24 90</t>
  </si>
  <si>
    <t>1H8 6162</t>
  </si>
  <si>
    <t>C 734 zel.</t>
  </si>
  <si>
    <t>LC 735</t>
  </si>
  <si>
    <t>HKP 59 50</t>
  </si>
  <si>
    <t>C 935</t>
  </si>
  <si>
    <t>9:40/14:20</t>
  </si>
  <si>
    <t>7:35/11:20</t>
  </si>
  <si>
    <t>15:30/15:40</t>
  </si>
  <si>
    <t>15:30/ZS/15:43 Přel.</t>
  </si>
  <si>
    <t>16:45/17:10</t>
  </si>
  <si>
    <t>18:05/18:40</t>
  </si>
  <si>
    <t>1E2 0096</t>
  </si>
  <si>
    <t>2E1 7619</t>
  </si>
  <si>
    <t>Con. "LC"</t>
  </si>
  <si>
    <t>1E4 1968</t>
  </si>
  <si>
    <t>SY 71 23</t>
  </si>
  <si>
    <t>LC 736</t>
  </si>
  <si>
    <t>2H2 0292</t>
  </si>
  <si>
    <t>1E9 1708</t>
  </si>
  <si>
    <t>Z 4:22</t>
  </si>
  <si>
    <t>Z 4:30</t>
  </si>
  <si>
    <t>Z 9:00</t>
  </si>
  <si>
    <t>Z 7:20</t>
  </si>
  <si>
    <t>16:15/16:20</t>
  </si>
  <si>
    <t>Z 20:12</t>
  </si>
  <si>
    <t>Z 22:52</t>
  </si>
  <si>
    <t>2E1 2728</t>
  </si>
  <si>
    <t>UOJ 95 27</t>
  </si>
  <si>
    <t>Con "LC"</t>
  </si>
  <si>
    <t>Mercedes</t>
  </si>
  <si>
    <t>PVI 39 72</t>
  </si>
  <si>
    <t>HKB 43 47</t>
  </si>
  <si>
    <t>1E1 6300</t>
  </si>
  <si>
    <t>1E6 2484</t>
  </si>
  <si>
    <t>Con</t>
  </si>
  <si>
    <t>1E5 5288</t>
  </si>
  <si>
    <t>1E9 2541</t>
  </si>
  <si>
    <t>ČSAD Semily</t>
  </si>
  <si>
    <t>CDS Náchod</t>
  </si>
  <si>
    <t>ČSAD Č. Budějovice</t>
  </si>
  <si>
    <t>HKN 83 18</t>
  </si>
  <si>
    <t>Čá</t>
  </si>
  <si>
    <t>Cho</t>
  </si>
  <si>
    <t>CR</t>
  </si>
  <si>
    <t>HK</t>
  </si>
  <si>
    <t>Pa</t>
  </si>
  <si>
    <t>660553 RK</t>
  </si>
  <si>
    <t>680771 Lit</t>
  </si>
  <si>
    <t>700911 UO</t>
  </si>
  <si>
    <t>720308 Jev</t>
  </si>
  <si>
    <t>680807 Jev</t>
  </si>
  <si>
    <t>680807 Lit</t>
  </si>
  <si>
    <t>Čáslav</t>
  </si>
  <si>
    <t>Čáslav-HK</t>
  </si>
  <si>
    <t>6:43+11:24</t>
  </si>
  <si>
    <t>15:50+16:55</t>
  </si>
  <si>
    <t>240042 A</t>
  </si>
  <si>
    <t>Čáslav 240042 A</t>
  </si>
  <si>
    <t>Čá 240042 A</t>
  </si>
  <si>
    <t>linka</t>
  </si>
  <si>
    <t>spoj</t>
  </si>
  <si>
    <t>odkud</t>
  </si>
  <si>
    <t>kdy</t>
  </si>
  <si>
    <t>kam</t>
  </si>
  <si>
    <t>turnus</t>
  </si>
  <si>
    <t>omezení</t>
  </si>
  <si>
    <t>X</t>
  </si>
  <si>
    <t>X "9-6"</t>
  </si>
  <si>
    <t>X "7-8"</t>
  </si>
  <si>
    <t>KHH 59 29</t>
  </si>
  <si>
    <t>2E0 3500</t>
  </si>
  <si>
    <t>way</t>
  </si>
  <si>
    <t>LC 730 ex KM</t>
  </si>
  <si>
    <t>1E9 9066</t>
  </si>
  <si>
    <t>H. Brod</t>
  </si>
  <si>
    <t>600130 A</t>
  </si>
  <si>
    <t>Pardubice</t>
  </si>
  <si>
    <t>mimo vánoce</t>
  </si>
  <si>
    <t>jede září - červen</t>
  </si>
  <si>
    <t>X [V]</t>
  </si>
  <si>
    <t>X "9-6" [V]</t>
  </si>
  <si>
    <t>Chotěboř 600130 A</t>
  </si>
  <si>
    <t>Cho 600130 A</t>
  </si>
  <si>
    <t>HB-PA</t>
  </si>
  <si>
    <t>12:05/12:30</t>
  </si>
  <si>
    <t>Chotěboř</t>
  </si>
  <si>
    <t>Cho 600390 A</t>
  </si>
  <si>
    <t>Cho-PA</t>
  </si>
  <si>
    <t>6:25/6:45</t>
  </si>
  <si>
    <t>11:00/13:35</t>
  </si>
  <si>
    <t>Chotěboř 600390 A</t>
  </si>
  <si>
    <t>600390 A</t>
  </si>
  <si>
    <t>ověř 8:30/9:05</t>
  </si>
  <si>
    <t>Janské Lázně</t>
  </si>
  <si>
    <t>Ledeč n/S</t>
  </si>
  <si>
    <t>Ždírec/D</t>
  </si>
  <si>
    <t>Nasavrky</t>
  </si>
  <si>
    <t>Chrudim</t>
  </si>
  <si>
    <t>7 "9-6"</t>
  </si>
  <si>
    <t>1 "9-6"</t>
  </si>
  <si>
    <t>+</t>
  </si>
  <si>
    <t>5 "9-6"</t>
  </si>
  <si>
    <t>600660 A</t>
  </si>
  <si>
    <t>Chotěboř 600660 A</t>
  </si>
  <si>
    <t>Cho 600660 A</t>
  </si>
  <si>
    <t>Led-Jan</t>
  </si>
  <si>
    <t>X,6: 8:10+13:10</t>
  </si>
  <si>
    <t>+:9:10+16:20</t>
  </si>
  <si>
    <t>600660 B</t>
  </si>
  <si>
    <t>Chotěboř 600660 B</t>
  </si>
  <si>
    <t>Led-HB-HK</t>
  </si>
  <si>
    <t>Cho 600660 B</t>
  </si>
  <si>
    <t>CRI 38 28</t>
  </si>
  <si>
    <t>600660 C</t>
  </si>
  <si>
    <t>Chotěboř 600660 C</t>
  </si>
  <si>
    <t>Cho 600660 C</t>
  </si>
  <si>
    <t>po:6:55/8:00</t>
  </si>
  <si>
    <t>pá:9:50/13:00</t>
  </si>
  <si>
    <t>ne:18:20/19:20</t>
  </si>
  <si>
    <t>Led-Cho-Pa</t>
  </si>
  <si>
    <t>HB 62 56</t>
  </si>
  <si>
    <t>600660 D</t>
  </si>
  <si>
    <t>Chrudim 600660 D</t>
  </si>
  <si>
    <t>CR 600660 D</t>
  </si>
  <si>
    <t>Žd-Nasa-Pa</t>
  </si>
  <si>
    <t>14:00/14:10</t>
  </si>
  <si>
    <t>CR 76 18</t>
  </si>
  <si>
    <t>6 +</t>
  </si>
  <si>
    <t>Pelhřimov</t>
  </si>
  <si>
    <t>Humpolec</t>
  </si>
  <si>
    <t>Č. Budějovice</t>
  </si>
  <si>
    <t>6 7</t>
  </si>
  <si>
    <t>610170 A</t>
  </si>
  <si>
    <t>Hradec Králové 610170 A</t>
  </si>
  <si>
    <t>Hradec Králové 610170 B</t>
  </si>
  <si>
    <t>610170 B</t>
  </si>
  <si>
    <t>Chotěboř 610170 C</t>
  </si>
  <si>
    <t>610170 C</t>
  </si>
  <si>
    <t>HK 610170 A</t>
  </si>
  <si>
    <t>HK 610170 B</t>
  </si>
  <si>
    <t>Cho 610170 C</t>
  </si>
  <si>
    <t>HB 68 50</t>
  </si>
  <si>
    <t>Znojmo</t>
  </si>
  <si>
    <t>Žďár/S</t>
  </si>
  <si>
    <t>610650 A</t>
  </si>
  <si>
    <t>610650 B</t>
  </si>
  <si>
    <t>Pardubice 610650 A</t>
  </si>
  <si>
    <t>Pardubice 610650 B</t>
  </si>
  <si>
    <t>Pa 610650 A</t>
  </si>
  <si>
    <t>Pa 610650 B</t>
  </si>
  <si>
    <t>HK-ZN</t>
  </si>
  <si>
    <t>Pa-ZR</t>
  </si>
  <si>
    <t>2E6 8530</t>
  </si>
  <si>
    <t>Hlinsko</t>
  </si>
  <si>
    <t>Liberec</t>
  </si>
  <si>
    <t>Chrudim 620130 A</t>
  </si>
  <si>
    <t>Chrudim 620130 B</t>
  </si>
  <si>
    <t>620130 A</t>
  </si>
  <si>
    <t>620130 B</t>
  </si>
  <si>
    <t>CR 620130 A</t>
  </si>
  <si>
    <t>CR 620130 B</t>
  </si>
  <si>
    <t>Hli-LI</t>
  </si>
  <si>
    <t>Hli-HK</t>
  </si>
  <si>
    <t>1E9 4214</t>
  </si>
  <si>
    <t>Int</t>
  </si>
  <si>
    <r>
      <t>10:05</t>
    </r>
    <r>
      <rPr>
        <sz val="8"/>
        <rFont val="Arial CE"/>
        <family val="2"/>
      </rPr>
      <t>/10:15</t>
    </r>
  </si>
  <si>
    <t>1E5 5301</t>
  </si>
  <si>
    <t>2H2 0290</t>
  </si>
  <si>
    <t>SOR</t>
  </si>
  <si>
    <t>18:12/18:15</t>
  </si>
  <si>
    <t>pracovní dny</t>
  </si>
  <si>
    <t>so + ne</t>
  </si>
  <si>
    <t>1E1 2728</t>
  </si>
  <si>
    <t>1E0 0966</t>
  </si>
  <si>
    <r>
      <t>14:05+</t>
    </r>
    <r>
      <rPr>
        <sz val="7"/>
        <color indexed="10"/>
        <rFont val="Arial CE"/>
        <family val="2"/>
      </rPr>
      <t>16:20</t>
    </r>
  </si>
  <si>
    <t>PUB 09 81</t>
  </si>
  <si>
    <t>KH 85 80</t>
  </si>
  <si>
    <t>HKA 85 01</t>
  </si>
  <si>
    <t>datum</t>
  </si>
  <si>
    <t>SPZ</t>
  </si>
  <si>
    <t>z 17.11.</t>
  </si>
  <si>
    <t>Čívice-&gt; Pa</t>
  </si>
  <si>
    <t>CRI 33 75</t>
  </si>
  <si>
    <t>Heř. Městec</t>
  </si>
  <si>
    <t>PUA 49 61</t>
  </si>
  <si>
    <t>H. Králové</t>
  </si>
  <si>
    <t>PUA 40 94</t>
  </si>
  <si>
    <t>Úhř. Lhota</t>
  </si>
  <si>
    <t>2E3 8223</t>
  </si>
  <si>
    <t>Dřenice</t>
  </si>
  <si>
    <t>Přelouč</t>
  </si>
  <si>
    <t>2E2 2866</t>
  </si>
  <si>
    <r>
      <t>7:00</t>
    </r>
    <r>
      <rPr>
        <sz val="7"/>
        <rFont val="Arial CE"/>
        <family val="2"/>
      </rPr>
      <t>+9:25</t>
    </r>
  </si>
  <si>
    <t>CR 86 46</t>
  </si>
  <si>
    <t>HKA 68 60</t>
  </si>
  <si>
    <t>PUA 36 61</t>
  </si>
  <si>
    <t>Osice</t>
  </si>
  <si>
    <t>CRI 36 69</t>
  </si>
  <si>
    <t>Holice</t>
  </si>
  <si>
    <t>???</t>
  </si>
  <si>
    <t>od Mas</t>
  </si>
  <si>
    <t>PUA 56 13</t>
  </si>
  <si>
    <t>Vys. Chvojno</t>
  </si>
  <si>
    <t>PUA 48 91</t>
  </si>
  <si>
    <t>Třemošnice</t>
  </si>
  <si>
    <t>v Polabinách, odj. kamsi</t>
  </si>
  <si>
    <t>PUA 56 12</t>
  </si>
  <si>
    <t>Mas -&gt; Zbor</t>
  </si>
  <si>
    <t>v trase linky snad Hoješín</t>
  </si>
  <si>
    <t>5:30-35</t>
  </si>
  <si>
    <t>Sezemice</t>
  </si>
  <si>
    <t>PUA 56 11</t>
  </si>
  <si>
    <t>Kostelíček</t>
  </si>
  <si>
    <t>? Chrast</t>
  </si>
  <si>
    <t>bez cedulky</t>
  </si>
  <si>
    <t>2E3 0884</t>
  </si>
  <si>
    <t>LB - HK</t>
  </si>
  <si>
    <t>CR 79 70</t>
  </si>
  <si>
    <t>PUA 78 00</t>
  </si>
  <si>
    <t>PUA 41 87</t>
  </si>
  <si>
    <t>Chrast</t>
  </si>
  <si>
    <t>10:45 Pardubičky</t>
  </si>
  <si>
    <t>CR 81 80</t>
  </si>
  <si>
    <t>CR - HK</t>
  </si>
  <si>
    <t>od Hyp</t>
  </si>
  <si>
    <t>13:40 Pardubičky</t>
  </si>
  <si>
    <t>Zbyslavec</t>
  </si>
  <si>
    <t>CRA 03 03</t>
  </si>
  <si>
    <t>1E4 4421</t>
  </si>
  <si>
    <t>c</t>
  </si>
  <si>
    <t>X 6</t>
  </si>
  <si>
    <t>PUB 10 93</t>
  </si>
  <si>
    <t>UOJ 55 53</t>
  </si>
  <si>
    <t>O 345 "LC"</t>
  </si>
  <si>
    <t>NAK 39 33</t>
  </si>
  <si>
    <t>13:45/14:20 Sopř.</t>
  </si>
  <si>
    <t>CRI 34 66</t>
  </si>
  <si>
    <t>Heř - Seč</t>
  </si>
  <si>
    <t>HK-Humpolec</t>
  </si>
  <si>
    <t>10:45+14:40</t>
  </si>
  <si>
    <t>2E3 8460</t>
  </si>
  <si>
    <t>HKA 39 30</t>
  </si>
  <si>
    <r>
      <t>14:44</t>
    </r>
    <r>
      <rPr>
        <sz val="8"/>
        <rFont val="Arial CE"/>
        <family val="2"/>
      </rPr>
      <t>/</t>
    </r>
    <r>
      <rPr>
        <sz val="8"/>
        <color indexed="57"/>
        <rFont val="Arial CE"/>
        <family val="2"/>
      </rPr>
      <t>15:20</t>
    </r>
  </si>
  <si>
    <t>CR 99 40</t>
  </si>
  <si>
    <t>PUA 41 85</t>
  </si>
  <si>
    <t>PUA 42 19</t>
  </si>
  <si>
    <t>CR-Chrast</t>
  </si>
  <si>
    <t>CRA 17 88</t>
  </si>
  <si>
    <t>PUB 02 64</t>
  </si>
  <si>
    <t>Seč</t>
  </si>
  <si>
    <t>.-&gt; 17.11.</t>
  </si>
  <si>
    <t>za 97-35</t>
  </si>
  <si>
    <t>asi…</t>
  </si>
  <si>
    <t>2E3 8599</t>
  </si>
  <si>
    <t>Semtín</t>
  </si>
  <si>
    <t>ranní Rybitví</t>
  </si>
  <si>
    <t>HK-LB</t>
  </si>
  <si>
    <t>LB 5:55</t>
  </si>
  <si>
    <t>1H8 5766</t>
  </si>
  <si>
    <t>HKA 39 04</t>
  </si>
  <si>
    <t>směr LB</t>
  </si>
  <si>
    <t>PUA 48 64</t>
  </si>
  <si>
    <t>Libišany</t>
  </si>
  <si>
    <t>2E3 8066</t>
  </si>
  <si>
    <t>SYH 38 20</t>
  </si>
  <si>
    <t>Mělice</t>
  </si>
  <si>
    <t>Lázně Bohdaneč</t>
  </si>
  <si>
    <t xml:space="preserve">HKB 43 47 </t>
  </si>
  <si>
    <t>HKA 29 99</t>
  </si>
  <si>
    <t>Zámeček</t>
  </si>
  <si>
    <t>Pa 7:35</t>
  </si>
  <si>
    <t>Prachovice</t>
  </si>
  <si>
    <t>CR 79 09</t>
  </si>
  <si>
    <t>LB 5:53</t>
  </si>
  <si>
    <t>CR 76 99</t>
  </si>
  <si>
    <t>LB-Glob 6:02</t>
  </si>
  <si>
    <t>?</t>
  </si>
  <si>
    <t>Hradecká 6:06</t>
  </si>
  <si>
    <t>1H8 6163</t>
  </si>
  <si>
    <t>CRA 17 77</t>
  </si>
  <si>
    <t>Pa př 7:44</t>
  </si>
  <si>
    <t>CR-Hlinsko</t>
  </si>
  <si>
    <t>Choltice</t>
  </si>
  <si>
    <t>2E3 8221</t>
  </si>
  <si>
    <t>za ním</t>
  </si>
  <si>
    <t>? Choltice</t>
  </si>
  <si>
    <t>6:15/20</t>
  </si>
  <si>
    <t>.-&gt; Mas</t>
  </si>
  <si>
    <t>HKA 45 46</t>
  </si>
  <si>
    <t>1E4 5009</t>
  </si>
  <si>
    <t>cca. 9</t>
  </si>
  <si>
    <t>v devět jel tankovat</t>
  </si>
  <si>
    <t>Opatovice</t>
  </si>
  <si>
    <t>.-&gt; Hrad</t>
  </si>
  <si>
    <t>PUA 43 30</t>
  </si>
  <si>
    <t>linka směr Seč a Hoješín a ještě něco</t>
  </si>
  <si>
    <t>.</t>
  </si>
  <si>
    <t>Dobřenice</t>
  </si>
  <si>
    <t>Živanice</t>
  </si>
  <si>
    <t>v 15:50 Semtín-&gt; Pa prázdný</t>
  </si>
  <si>
    <t>S***ice</t>
  </si>
  <si>
    <t>od Zbor. n.</t>
  </si>
  <si>
    <t>od 17.11.</t>
  </si>
  <si>
    <t>Chrudim 620820 A</t>
  </si>
  <si>
    <t>…</t>
  </si>
  <si>
    <t>620820 A</t>
  </si>
  <si>
    <t>CR 620820 A</t>
  </si>
  <si>
    <t>16:35/16:40</t>
  </si>
  <si>
    <t>Chrudim 620820 B</t>
  </si>
  <si>
    <t>620820 B</t>
  </si>
  <si>
    <t>CR 620820 B</t>
  </si>
  <si>
    <t>4:55/5:15</t>
  </si>
  <si>
    <t>7:15/7:20</t>
  </si>
  <si>
    <t>denně</t>
  </si>
  <si>
    <t>650550 A</t>
  </si>
  <si>
    <t>XXX</t>
  </si>
  <si>
    <t>H. Králové 650550 A</t>
  </si>
  <si>
    <t>HK 650550 A</t>
  </si>
  <si>
    <t>6:00/6:10</t>
  </si>
  <si>
    <t>17:50/18:10</t>
  </si>
  <si>
    <t>H. Králové 650550 B</t>
  </si>
  <si>
    <t>650550 B</t>
  </si>
  <si>
    <t>HK 650550 B</t>
  </si>
  <si>
    <t>7:05/7:05</t>
  </si>
  <si>
    <t>Pohřebačka</t>
  </si>
  <si>
    <t>7:40 Kostelíček</t>
  </si>
  <si>
    <t>Dašice</t>
  </si>
  <si>
    <t>7:17 Slov</t>
  </si>
  <si>
    <t>PUA 42 61</t>
  </si>
  <si>
    <t>7:25 Slovany</t>
  </si>
  <si>
    <t>Žamberk</t>
  </si>
  <si>
    <t>ráno</t>
  </si>
  <si>
    <t>NAA 46 77</t>
  </si>
  <si>
    <t>1E2 5811</t>
  </si>
  <si>
    <t>Sovolusky</t>
  </si>
  <si>
    <t>odst. 8:45</t>
  </si>
  <si>
    <t>PUA 14 53</t>
  </si>
  <si>
    <t>Chvojenec</t>
  </si>
  <si>
    <t>Býšť</t>
  </si>
  <si>
    <t>CR 94 74</t>
  </si>
  <si>
    <t>CRA 58 63</t>
  </si>
  <si>
    <t>2E3 7911</t>
  </si>
  <si>
    <t>2E3 7922</t>
  </si>
  <si>
    <t>Jes 15:21</t>
  </si>
  <si>
    <t>HKA 39 20</t>
  </si>
  <si>
    <t>DP-&gt;17.11.</t>
  </si>
  <si>
    <t>TV 134 AO</t>
  </si>
  <si>
    <t>PUB 04 57</t>
  </si>
  <si>
    <t>Koloděje-Veská</t>
  </si>
  <si>
    <t>Stojice</t>
  </si>
  <si>
    <t>odstaven 5:25, 5:36 odj. prázd. Mas</t>
  </si>
  <si>
    <t>C10,5</t>
  </si>
  <si>
    <t>CRI 39 69</t>
  </si>
  <si>
    <t>7?</t>
  </si>
  <si>
    <t>HKA 45 77</t>
  </si>
  <si>
    <t>Pec</t>
  </si>
  <si>
    <t>Svratka</t>
  </si>
  <si>
    <t>Pa 5:40</t>
  </si>
  <si>
    <t>(6:10)</t>
  </si>
  <si>
    <t>Dříteč</t>
  </si>
  <si>
    <t>PUB 04 40</t>
  </si>
  <si>
    <t>Borek</t>
  </si>
  <si>
    <t>2E5 0855</t>
  </si>
  <si>
    <t>Sez, pošta</t>
  </si>
  <si>
    <t>HK-ČB</t>
  </si>
  <si>
    <t>CRI 35 43</t>
  </si>
  <si>
    <t>1E7 7255</t>
  </si>
  <si>
    <t>HB 79 42</t>
  </si>
  <si>
    <t>CRI 34 10</t>
  </si>
  <si>
    <t>1E4 5018</t>
  </si>
  <si>
    <t>Litětiny</t>
  </si>
  <si>
    <t>Hroch</t>
  </si>
  <si>
    <t>? 27.4.</t>
  </si>
  <si>
    <t>PUA 48 69</t>
  </si>
  <si>
    <t>Turkovice</t>
  </si>
  <si>
    <t>PUA 34 81</t>
  </si>
  <si>
    <t>Sez</t>
  </si>
  <si>
    <t>Veska-Sez</t>
  </si>
  <si>
    <t>PA-HT-CR ???</t>
  </si>
  <si>
    <t>Jelení</t>
  </si>
  <si>
    <t>6:15 prázdný "Chol-Pa" -&gt; příjezd nebo odjezd???</t>
  </si>
  <si>
    <t>Drážka</t>
  </si>
  <si>
    <t>na rychlodráze 23:50 směr Slov</t>
  </si>
  <si>
    <t>2E3 7911#</t>
  </si>
  <si>
    <t>2E3 7922#</t>
  </si>
  <si>
    <t>Krouna</t>
  </si>
  <si>
    <t>2-5</t>
  </si>
  <si>
    <t>840900 A</t>
  </si>
  <si>
    <t>Chrudim 840900 A</t>
  </si>
  <si>
    <t>CR 840900 A</t>
  </si>
  <si>
    <t>Krouna/Svratka</t>
  </si>
  <si>
    <t>5:45+7:30</t>
  </si>
  <si>
    <t>CRA 17 77#</t>
  </si>
  <si>
    <t>CR 99 40#</t>
  </si>
  <si>
    <t>840900 B</t>
  </si>
  <si>
    <t>Chrudim 840900 B</t>
  </si>
  <si>
    <t>CR 840900 B</t>
  </si>
  <si>
    <t>Pa 001 A</t>
  </si>
  <si>
    <t>PA</t>
  </si>
  <si>
    <t>PUA 49 61#</t>
  </si>
  <si>
    <t>Bukovina</t>
  </si>
  <si>
    <t>PUA 48 91#</t>
  </si>
  <si>
    <t>Polabiny 5:25</t>
  </si>
  <si>
    <t>LB</t>
  </si>
  <si>
    <t>6:xx</t>
  </si>
  <si>
    <t>CR 94 00</t>
  </si>
  <si>
    <t>2E2 2750</t>
  </si>
  <si>
    <t>1E2 6885</t>
  </si>
  <si>
    <t>Zbor 6:37</t>
  </si>
  <si>
    <t>650300 C</t>
  </si>
  <si>
    <t>Pardubice 650300 C</t>
  </si>
  <si>
    <t>Pa 650300 C</t>
  </si>
  <si>
    <t>8:40/9:00</t>
  </si>
  <si>
    <t>1E4 5009#</t>
  </si>
  <si>
    <t>Chvojno</t>
  </si>
  <si>
    <t>odst 9:00</t>
  </si>
  <si>
    <t>8:00/13:30 Li</t>
  </si>
  <si>
    <t>7:30/13:20 Op</t>
  </si>
  <si>
    <t>2E1 9700</t>
  </si>
  <si>
    <t>2E3 2077</t>
  </si>
  <si>
    <t>CRA 59 79</t>
  </si>
  <si>
    <t>Rohovlád</t>
  </si>
  <si>
    <t>Panas</t>
  </si>
  <si>
    <t>Globus 14:11</t>
  </si>
  <si>
    <t>odpol. Rybitví</t>
  </si>
  <si>
    <t>v 15:00 v DP</t>
  </si>
  <si>
    <t>"Pa-Chrast"</t>
  </si>
  <si>
    <t>15:00/15:15</t>
  </si>
  <si>
    <t>6:10/6:15</t>
  </si>
  <si>
    <t>Zbor 17:03</t>
  </si>
  <si>
    <t>Interspar 18:00</t>
  </si>
  <si>
    <r>
      <t>17:34/</t>
    </r>
    <r>
      <rPr>
        <sz val="8"/>
        <color indexed="14"/>
        <rFont val="Arial CE"/>
        <family val="2"/>
      </rPr>
      <t>19:20</t>
    </r>
  </si>
  <si>
    <t>Prach-HM</t>
  </si>
  <si>
    <t>Ždánice</t>
  </si>
  <si>
    <t>54+51</t>
  </si>
  <si>
    <t>Vysoká</t>
  </si>
  <si>
    <t>proseč</t>
  </si>
  <si>
    <t>HKA 51 80</t>
  </si>
  <si>
    <t>Doubravice 6:00</t>
  </si>
  <si>
    <t>Bohdaneč</t>
  </si>
  <si>
    <t>Rybitví 5:15</t>
  </si>
  <si>
    <t>5:10/5:15</t>
  </si>
  <si>
    <t>6:17/6:20</t>
  </si>
  <si>
    <t>Sem 6:40</t>
  </si>
  <si>
    <t>Glob 7:32</t>
  </si>
  <si>
    <t>2E6 9391</t>
  </si>
  <si>
    <t>Bělečko</t>
  </si>
  <si>
    <t>650550 C</t>
  </si>
  <si>
    <t>CRI 33 75#</t>
  </si>
  <si>
    <t>620820 C</t>
  </si>
  <si>
    <t>CR 620820 C</t>
  </si>
  <si>
    <t>Chrudim 620820 C</t>
  </si>
  <si>
    <t>620800x</t>
  </si>
  <si>
    <t>2E3 8223#</t>
  </si>
  <si>
    <t>5:40/5:45</t>
  </si>
  <si>
    <t>6:35/7:05 Dř</t>
  </si>
  <si>
    <t>SYA 07 41</t>
  </si>
  <si>
    <t>NAA 14 69</t>
  </si>
  <si>
    <t>14:30/17:15 Tř</t>
  </si>
  <si>
    <t>(Hol)</t>
  </si>
  <si>
    <t>Židov 7:39</t>
  </si>
  <si>
    <t>CR 78 54</t>
  </si>
  <si>
    <t>8:15/20</t>
  </si>
  <si>
    <t>Chr-HT</t>
  </si>
  <si>
    <t>Žid 14:45</t>
  </si>
  <si>
    <t>CRA 12 72</t>
  </si>
  <si>
    <t>Slatiňany</t>
  </si>
  <si>
    <t>Svojšice</t>
  </si>
  <si>
    <t>Trojovice</t>
  </si>
  <si>
    <t>Dašická 5:07</t>
  </si>
  <si>
    <t>Čív 5:29</t>
  </si>
  <si>
    <t>Černá za Bory</t>
  </si>
  <si>
    <t>TPCA</t>
  </si>
  <si>
    <t>Čív 18:50</t>
  </si>
  <si>
    <t>ZRK 35 22</t>
  </si>
  <si>
    <t>JI 83 37</t>
  </si>
  <si>
    <t>Kost 5:40</t>
  </si>
  <si>
    <t>Žid 12:42</t>
  </si>
  <si>
    <t>Chvaletice</t>
  </si>
  <si>
    <t>6:15/6:30 HM</t>
  </si>
  <si>
    <t>HKA 45 54</t>
  </si>
  <si>
    <t>Pa 9:10</t>
  </si>
  <si>
    <t>1E2 4124</t>
  </si>
  <si>
    <t>CRA 58 68</t>
  </si>
  <si>
    <t>Pa 650300 A</t>
  </si>
  <si>
    <t>Pa 650300 B</t>
  </si>
  <si>
    <t>Pardubice 650300 A</t>
  </si>
  <si>
    <t>Pa, Drážka</t>
  </si>
  <si>
    <t>650300 A</t>
  </si>
  <si>
    <t>4:45/4:45</t>
  </si>
  <si>
    <t>23:00/23:15</t>
  </si>
  <si>
    <t>650300 B</t>
  </si>
  <si>
    <t>Pardubice 650300 B</t>
  </si>
  <si>
    <t>5:50/5:50</t>
  </si>
  <si>
    <t>X [31]</t>
  </si>
  <si>
    <t>Chrudim 620820 D</t>
  </si>
  <si>
    <t>620820 D</t>
  </si>
  <si>
    <t>CR 620820 D</t>
  </si>
  <si>
    <t>Kost 6:12</t>
  </si>
  <si>
    <t>1E6 2485</t>
  </si>
  <si>
    <t>Žid 9:45</t>
  </si>
  <si>
    <t>10:25/10:30</t>
  </si>
  <si>
    <t>C 12</t>
  </si>
  <si>
    <t>&gt; zim.st</t>
  </si>
  <si>
    <t>linka z Chvojna, Žid 12:59</t>
  </si>
  <si>
    <t>PUB 02 08</t>
  </si>
  <si>
    <t>1E1 0388</t>
  </si>
  <si>
    <t>2E1 7652</t>
  </si>
  <si>
    <t>Jes 6:00</t>
  </si>
  <si>
    <t>Jes 6:02</t>
  </si>
  <si>
    <t>6:30/35</t>
  </si>
  <si>
    <t>FOTO</t>
  </si>
  <si>
    <t>UOA 32 97</t>
  </si>
  <si>
    <t>6:45/6:45</t>
  </si>
  <si>
    <t>2E3 8224</t>
  </si>
  <si>
    <t>Jes 7:01</t>
  </si>
  <si>
    <t>CR 93 33</t>
  </si>
  <si>
    <t>CRA 58 64</t>
  </si>
  <si>
    <t>Jes 9:02</t>
  </si>
  <si>
    <t>Jes 9:14</t>
  </si>
  <si>
    <t>Jes 9:22</t>
  </si>
  <si>
    <t>Jes 9:24</t>
  </si>
  <si>
    <t>Jes 10:30</t>
  </si>
  <si>
    <t>12:25/13:10</t>
  </si>
  <si>
    <t>PUB 43 47</t>
  </si>
  <si>
    <t>Slov 7:30</t>
  </si>
  <si>
    <t>2E2 2899</t>
  </si>
  <si>
    <t>Dráž 5:15, nestaví tam</t>
  </si>
  <si>
    <t>závodiště 5:32</t>
  </si>
  <si>
    <t>6:30+17:40</t>
  </si>
  <si>
    <t>12:33+14:00</t>
  </si>
  <si>
    <t>CRI 40 44</t>
  </si>
  <si>
    <t>JIA 17 88</t>
  </si>
  <si>
    <t>.-&gt; Hyp</t>
  </si>
  <si>
    <t>rych -&gt;</t>
  </si>
  <si>
    <t>Tes -&gt;</t>
  </si>
  <si>
    <t>Zám 13:45</t>
  </si>
  <si>
    <t>Zám 14:21</t>
  </si>
  <si>
    <t>2E3 0882</t>
  </si>
  <si>
    <t>Jeníkovice</t>
  </si>
  <si>
    <t>HB 65 75</t>
  </si>
  <si>
    <t>odj. 14:48 prázd "Domatech? ČzB"</t>
  </si>
  <si>
    <t>14:50/15:00 Zb</t>
  </si>
  <si>
    <t>2E3 1929</t>
  </si>
  <si>
    <t>linka ze Žamb</t>
  </si>
  <si>
    <t>od rych</t>
  </si>
  <si>
    <t>záv 15:29</t>
  </si>
  <si>
    <t>Skuteč</t>
  </si>
  <si>
    <t>Paramo</t>
  </si>
  <si>
    <t>odst 18:45</t>
  </si>
  <si>
    <t>UOA 40 59</t>
  </si>
  <si>
    <t>karosa 700</t>
  </si>
  <si>
    <t>Skuteč/Chrast</t>
  </si>
  <si>
    <t>15:20/15:30</t>
  </si>
  <si>
    <t>rychl</t>
  </si>
  <si>
    <t>2E6 9972</t>
  </si>
  <si>
    <t>byla to linka?</t>
  </si>
  <si>
    <t>"PA-Sez", odbočoval ze Suk na Mas.n,.</t>
  </si>
  <si>
    <t>dráž 16:26</t>
  </si>
  <si>
    <t>dráž 18:24</t>
  </si>
  <si>
    <t>Daš 19:10</t>
  </si>
  <si>
    <t>17:10/17:15</t>
  </si>
  <si>
    <t>11:35/11:45</t>
  </si>
  <si>
    <t>14:40/14:45</t>
  </si>
  <si>
    <t>16:05/16:10</t>
  </si>
  <si>
    <t>CR 86 46#</t>
  </si>
  <si>
    <t>Chrudim 620820 E</t>
  </si>
  <si>
    <t>620820 E</t>
  </si>
  <si>
    <t>620070 x</t>
  </si>
  <si>
    <t>Proseč</t>
  </si>
  <si>
    <t>X 7*</t>
  </si>
  <si>
    <t>CR 620820 E</t>
  </si>
  <si>
    <t>17:40/17:50</t>
  </si>
  <si>
    <t>18:55/19:00</t>
  </si>
  <si>
    <t>CRA 17 88#</t>
  </si>
  <si>
    <t>6:55/7:05</t>
  </si>
  <si>
    <t>7:55/9:00 HK</t>
  </si>
  <si>
    <t>10:30/11:00</t>
  </si>
  <si>
    <t>12:35/12:45</t>
  </si>
  <si>
    <t>15:05/15:25</t>
  </si>
  <si>
    <t>13:35/14:05</t>
  </si>
  <si>
    <t>15:50/15:55 Svo</t>
  </si>
  <si>
    <t>CRA 58 63#</t>
  </si>
  <si>
    <t>17:40/18:30</t>
  </si>
  <si>
    <t>RZ ???</t>
  </si>
  <si>
    <t>Hor. Jelení</t>
  </si>
  <si>
    <t>Jel 18:15</t>
  </si>
  <si>
    <t>Jel 20:20</t>
  </si>
  <si>
    <t>Pardubice 650510 A</t>
  </si>
  <si>
    <t>650510 A</t>
  </si>
  <si>
    <t>1E7 7255#</t>
  </si>
  <si>
    <t>1E4 5018#</t>
  </si>
  <si>
    <t>Pardubice 650510 B</t>
  </si>
  <si>
    <t>650510 B</t>
  </si>
  <si>
    <t>650510 C</t>
  </si>
  <si>
    <t>[24]</t>
  </si>
  <si>
    <t>jen v X</t>
  </si>
  <si>
    <t>Pardubice 650510 C</t>
  </si>
  <si>
    <t>CR 81 80#</t>
  </si>
  <si>
    <t>CR 79 70#</t>
  </si>
  <si>
    <t>2E1 7652#</t>
  </si>
  <si>
    <t>[1.1]</t>
  </si>
  <si>
    <t>6,+</t>
  </si>
  <si>
    <t>Pardubice 650510 D</t>
  </si>
  <si>
    <t>650510 D</t>
  </si>
  <si>
    <t>X,6 [V]</t>
  </si>
  <si>
    <t>HKA 51 80#</t>
  </si>
  <si>
    <t>X V</t>
  </si>
  <si>
    <t>620820 F</t>
  </si>
  <si>
    <t>Chrudim 620820 F</t>
  </si>
  <si>
    <t>CR 78 54#</t>
  </si>
  <si>
    <t>CR 79 09#</t>
  </si>
  <si>
    <t>620820 G</t>
  </si>
  <si>
    <t>Chrudim 620820 G</t>
  </si>
  <si>
    <t>CR 94 74#</t>
  </si>
  <si>
    <t>CR 93 33#</t>
  </si>
  <si>
    <t>Rybitví</t>
  </si>
  <si>
    <t>Chrudim 620990 A</t>
  </si>
  <si>
    <t>620990 A</t>
  </si>
  <si>
    <t>CR 94 00#</t>
  </si>
  <si>
    <t>CR 76 99#</t>
  </si>
  <si>
    <t>CRA 03 03#</t>
  </si>
  <si>
    <t>S., Zámostí</t>
  </si>
  <si>
    <t>650670 A</t>
  </si>
  <si>
    <t>provoz</t>
  </si>
  <si>
    <t>pozn.</t>
  </si>
  <si>
    <t>zjistit bus</t>
  </si>
  <si>
    <t>Pardubice 650670 A</t>
  </si>
  <si>
    <t>PA 650670 A</t>
  </si>
  <si>
    <t>PUB 04 57#</t>
  </si>
  <si>
    <t>CRI 32 42</t>
  </si>
  <si>
    <t>[c]</t>
  </si>
  <si>
    <t>1-4</t>
  </si>
  <si>
    <t>L. Bohdaneč</t>
  </si>
  <si>
    <t>Dolany</t>
  </si>
  <si>
    <t>Plch</t>
  </si>
  <si>
    <t>St. Ždánice</t>
  </si>
  <si>
    <t>650620 A</t>
  </si>
  <si>
    <t>Pardubice 650620 A</t>
  </si>
  <si>
    <t>Pardubice 650620 B</t>
  </si>
  <si>
    <t>650620 B</t>
  </si>
  <si>
    <t>PA 650620 A</t>
  </si>
  <si>
    <t>PA 650620 B</t>
  </si>
  <si>
    <t>2E6 8530#</t>
  </si>
  <si>
    <t>PUB 09 81#</t>
  </si>
  <si>
    <t>PUA 41 85#</t>
  </si>
  <si>
    <t>Svinčany</t>
  </si>
  <si>
    <t>Pardubice 650710 A</t>
  </si>
  <si>
    <t>650710 A</t>
  </si>
  <si>
    <t>"7-8"</t>
  </si>
  <si>
    <t>6,7 "7-8"</t>
  </si>
  <si>
    <t>6,7 "9-6"</t>
  </si>
  <si>
    <t>Chotěnice</t>
  </si>
  <si>
    <t>PA 650710 A</t>
  </si>
  <si>
    <t>2E3 0882#</t>
  </si>
  <si>
    <t>5:25/5:25</t>
  </si>
  <si>
    <t>7:10/7:20 CR</t>
  </si>
  <si>
    <t>9:25/12:35</t>
  </si>
  <si>
    <t>14:45/14:55</t>
  </si>
  <si>
    <t>17:25/17:35</t>
  </si>
  <si>
    <t>4:50/5:05</t>
  </si>
  <si>
    <t>6:25/6:30</t>
  </si>
  <si>
    <t>8:40/10:55</t>
  </si>
  <si>
    <t>12:20/14:10</t>
  </si>
  <si>
    <t>16:20/16:30</t>
  </si>
  <si>
    <t>19:15/19:25</t>
  </si>
  <si>
    <t>UOA 33 48</t>
  </si>
  <si>
    <t>Gork 14:36</t>
  </si>
  <si>
    <t>odst. 16:40</t>
  </si>
  <si>
    <t>UOJ 54 79</t>
  </si>
  <si>
    <t>licence Žamberk</t>
  </si>
  <si>
    <t>jel za 56-12, cedulka Pa-HK</t>
  </si>
  <si>
    <t>5:30 příj nebo odj)</t>
  </si>
  <si>
    <t>Kost 6:09</t>
  </si>
  <si>
    <t>9:30/10:20</t>
  </si>
  <si>
    <t>13:10/14:30</t>
  </si>
  <si>
    <t>15:40/15:55</t>
  </si>
  <si>
    <t>19:05/19:15</t>
  </si>
  <si>
    <t>licence Rohoznice</t>
  </si>
  <si>
    <t>od 17.11., licence Svinčany</t>
  </si>
  <si>
    <t>7:50/8:15</t>
  </si>
  <si>
    <t>HKA 35 95</t>
  </si>
  <si>
    <t>odst 11:30</t>
  </si>
  <si>
    <t>8:45/9:35</t>
  </si>
  <si>
    <t>X "31.12."</t>
  </si>
  <si>
    <t>Choceň</t>
  </si>
  <si>
    <t>7</t>
  </si>
  <si>
    <t>X "7-8" V</t>
  </si>
  <si>
    <t>5 "7-8" V</t>
  </si>
  <si>
    <t>1-4 "9-6" [V]</t>
  </si>
  <si>
    <t>1-4 "7-8" V</t>
  </si>
  <si>
    <t>Pa 650500 A</t>
  </si>
  <si>
    <t>Pa 650500 B</t>
  </si>
  <si>
    <t>Pardubice 650500 A</t>
  </si>
  <si>
    <t>650500 A</t>
  </si>
  <si>
    <t>Pardubice 650500 B</t>
  </si>
  <si>
    <t>650500 B</t>
  </si>
  <si>
    <t>15:30/16:15 Ža</t>
  </si>
  <si>
    <t>(5): 18:45 př.</t>
  </si>
  <si>
    <t>(7): 17:00 odj.</t>
  </si>
  <si>
    <t>CRA 59 79#</t>
  </si>
  <si>
    <t>1E4 4421#</t>
  </si>
  <si>
    <t>Rohovlád. Bělá</t>
  </si>
  <si>
    <t>Pa, Panasonic</t>
  </si>
  <si>
    <t>5:10 Pohř</t>
  </si>
  <si>
    <t>6:20/6:25 Osi</t>
  </si>
  <si>
    <t>7:50/11:00 Ža</t>
  </si>
  <si>
    <t>7:40 př.</t>
  </si>
  <si>
    <t>Panasonic</t>
  </si>
  <si>
    <t>15:10 Chrast</t>
  </si>
  <si>
    <t>17:15 Př.</t>
  </si>
  <si>
    <t>2E2 2866#</t>
  </si>
  <si>
    <t>6:20/6:25</t>
  </si>
  <si>
    <t>9:25/12:40</t>
  </si>
  <si>
    <t>15:50/x</t>
  </si>
  <si>
    <t>x/19:10</t>
  </si>
  <si>
    <t>5:30/5:35</t>
  </si>
  <si>
    <t>2E6 8530-&gt;2E6 9972</t>
  </si>
  <si>
    <t>přes Tesco</t>
  </si>
  <si>
    <t>Polabiny 7:30</t>
  </si>
  <si>
    <t>1H7 2322</t>
  </si>
  <si>
    <t>NP SOR</t>
  </si>
  <si>
    <t>Pol 8:38</t>
  </si>
  <si>
    <t>CRA 21 81</t>
  </si>
  <si>
    <t>HB 65 85</t>
  </si>
  <si>
    <t>650230 A</t>
  </si>
  <si>
    <t>Pardubice 650230 A</t>
  </si>
  <si>
    <t>PUA 56 13#</t>
  </si>
  <si>
    <t>5:10 HK</t>
  </si>
  <si>
    <t>7:05/7:05 Daš</t>
  </si>
  <si>
    <t>8:55/13:30 Osi</t>
  </si>
  <si>
    <t>Běl 650030</t>
  </si>
  <si>
    <t>ZH 147 AJ</t>
  </si>
  <si>
    <t>licence RK</t>
  </si>
  <si>
    <t>7.xx</t>
  </si>
  <si>
    <t>ZRJ 74 34</t>
  </si>
  <si>
    <t>Tourismo</t>
  </si>
  <si>
    <t>CRA 00 65</t>
  </si>
  <si>
    <t>1E9 2671</t>
  </si>
  <si>
    <t>Úhřetická Lhota</t>
  </si>
  <si>
    <t>pak Pa-CR</t>
  </si>
  <si>
    <t>pak 650670 odj 8:00</t>
  </si>
  <si>
    <t>"Pa - Hol"</t>
  </si>
  <si>
    <t>PUA 97 36</t>
  </si>
  <si>
    <t>"Pa-Chvoj-Býšť"</t>
  </si>
  <si>
    <t>2H1 6977</t>
  </si>
  <si>
    <t>odst. 13:10</t>
  </si>
  <si>
    <t>Zbor 14:40</t>
  </si>
  <si>
    <t>5:15/5:25 Sez</t>
  </si>
  <si>
    <t>6:10/6:20 Lit</t>
  </si>
  <si>
    <t>8:00/x</t>
  </si>
  <si>
    <t>x/16:35</t>
  </si>
  <si>
    <t>Tuněchody</t>
  </si>
  <si>
    <t>E 3595</t>
  </si>
  <si>
    <t>2E6 9972#</t>
  </si>
  <si>
    <t>Chrudim 620820 H</t>
  </si>
  <si>
    <t>620820 H</t>
  </si>
  <si>
    <t>CRA 12 72#</t>
  </si>
  <si>
    <t>CRA 58 68#</t>
  </si>
  <si>
    <t>HK 650550 D</t>
  </si>
  <si>
    <t>Pa, Zámeček</t>
  </si>
  <si>
    <t>650550 D</t>
  </si>
  <si>
    <t>H. Králové 650550 D</t>
  </si>
  <si>
    <t>Zámeček 7:42</t>
  </si>
  <si>
    <t>HKA 29 99#</t>
  </si>
  <si>
    <t>HKA 45 46#</t>
  </si>
  <si>
    <t>Pec p/S</t>
  </si>
  <si>
    <t>650550 E</t>
  </si>
  <si>
    <t>HK 650550 E</t>
  </si>
  <si>
    <t>5:36/6:00 Pec</t>
  </si>
  <si>
    <t>HKA 35 95#</t>
  </si>
  <si>
    <t>HKA 39 20#</t>
  </si>
  <si>
    <t>HKA 45 77#</t>
  </si>
  <si>
    <t>1E4 3595</t>
  </si>
  <si>
    <t>1E4 3535#</t>
  </si>
  <si>
    <t>Pardubice 650710 B</t>
  </si>
  <si>
    <t>650710 B</t>
  </si>
  <si>
    <t>Hroch. Týnec</t>
  </si>
  <si>
    <t>PA 650710 B</t>
  </si>
  <si>
    <t>5:25/5:30 HM</t>
  </si>
  <si>
    <t>7:40/8:05 Daš</t>
  </si>
  <si>
    <t>9:25/10:20 Seč</t>
  </si>
  <si>
    <t>13:25/13:30 HT</t>
  </si>
  <si>
    <t>14:45/14:55 HM</t>
  </si>
  <si>
    <t>16:50/18:05 Chotěnice</t>
  </si>
  <si>
    <t>CRI 39 69#</t>
  </si>
  <si>
    <t>1E3 5854</t>
  </si>
  <si>
    <t>1E3 5854#</t>
  </si>
  <si>
    <t>Pardubice 650500 C</t>
  </si>
  <si>
    <t>650500 C</t>
  </si>
  <si>
    <t>14:00/15:00 Troj</t>
  </si>
  <si>
    <t>16:45/17:00 Hol</t>
  </si>
  <si>
    <t>CRI 36 69#</t>
  </si>
  <si>
    <t>pá: 18:55/19:00</t>
  </si>
  <si>
    <t>CRI 32 42#</t>
  </si>
  <si>
    <t>Jes 15:19</t>
  </si>
  <si>
    <t>Bohemiatech ČzB</t>
  </si>
  <si>
    <t>Slov 14:51</t>
  </si>
  <si>
    <t>13:25/13:40</t>
  </si>
  <si>
    <t>Jes 15:25</t>
  </si>
  <si>
    <t>19:00/19:10</t>
  </si>
  <si>
    <t>20:40/22:40</t>
  </si>
  <si>
    <t>Jes 17:30+3242</t>
  </si>
  <si>
    <t>Zbor 18:28 "Seč"</t>
  </si>
  <si>
    <t>BJ 009 AZ</t>
  </si>
  <si>
    <t>SY 98 18</t>
  </si>
  <si>
    <t>PP 533 BI</t>
  </si>
  <si>
    <t>odj. 3.6. v 16:00</t>
  </si>
  <si>
    <t>víkendy</t>
  </si>
  <si>
    <t>Brno</t>
  </si>
  <si>
    <t>CR, Větrník</t>
  </si>
  <si>
    <t>PA, TMS</t>
  </si>
  <si>
    <t>PA, Zámeček</t>
  </si>
  <si>
    <t>víkend</t>
  </si>
  <si>
    <t>mimo</t>
  </si>
  <si>
    <t>TMS</t>
  </si>
  <si>
    <t>ráno:</t>
  </si>
  <si>
    <t>Heř</t>
  </si>
  <si>
    <t>8+26</t>
  </si>
  <si>
    <t>18+10</t>
  </si>
  <si>
    <t>nic</t>
  </si>
  <si>
    <t>Běstvina</t>
  </si>
  <si>
    <t>650720 A</t>
  </si>
  <si>
    <t>Pardubice 650720 A</t>
  </si>
  <si>
    <t>5:25/5:30</t>
  </si>
  <si>
    <t>7:40/..</t>
  </si>
  <si>
    <t>2E3 8221#</t>
  </si>
  <si>
    <t>PUA 97 36#</t>
  </si>
  <si>
    <t>650830 A</t>
  </si>
  <si>
    <t>Pardubice 650830 A</t>
  </si>
  <si>
    <t>PUA 36 61#</t>
  </si>
  <si>
    <t>x 650030</t>
  </si>
  <si>
    <t>2E3 8599#</t>
  </si>
  <si>
    <t>5:00/5:00 HK</t>
  </si>
  <si>
    <t>v 11:30 odstaven, pojede do HM</t>
  </si>
  <si>
    <t>X 7</t>
  </si>
  <si>
    <t>Pardubice 650660 B</t>
  </si>
  <si>
    <t>Pardubice 650660 A</t>
  </si>
  <si>
    <t>650660 A</t>
  </si>
  <si>
    <t>650660 B</t>
  </si>
  <si>
    <t>Bohemiatech Černá za Bory</t>
  </si>
  <si>
    <t>odj. z aut.n. 14:40</t>
  </si>
  <si>
    <t>CRI 34 66#</t>
  </si>
  <si>
    <t>650680 A</t>
  </si>
  <si>
    <t>x 620880</t>
  </si>
  <si>
    <t>Pardubice 650680 A</t>
  </si>
  <si>
    <t>PUA 43 30#</t>
  </si>
  <si>
    <t>PUA 42 61#</t>
  </si>
  <si>
    <t>PUA 56 11#</t>
  </si>
  <si>
    <t>Pardubice 650740 A</t>
  </si>
  <si>
    <t>Seč, Ústupky</t>
  </si>
  <si>
    <t>1-4, 7</t>
  </si>
  <si>
    <t>7 "7-8"</t>
  </si>
  <si>
    <t>650740 A</t>
  </si>
  <si>
    <t>650740 B</t>
  </si>
  <si>
    <t>Pardubice 650740 B</t>
  </si>
  <si>
    <t>PUA 56 12#</t>
  </si>
  <si>
    <t>PUB 02 64#</t>
  </si>
  <si>
    <t>Přelovice</t>
  </si>
  <si>
    <t>Vlčí Habřina</t>
  </si>
  <si>
    <t>650210 A</t>
  </si>
  <si>
    <t>Pardubice 650210 A</t>
  </si>
  <si>
    <t>HKA 39 04#</t>
  </si>
  <si>
    <t>650200 A</t>
  </si>
  <si>
    <t>Pardubice 650200 A</t>
  </si>
  <si>
    <t>2E2 2750#</t>
  </si>
  <si>
    <t>je v seznamech</t>
  </si>
  <si>
    <t>nelze určit</t>
  </si>
  <si>
    <t>PUA 40 94#</t>
  </si>
  <si>
    <t>Chol-Přel (650120)</t>
  </si>
  <si>
    <t>PUA 35 19a</t>
  </si>
  <si>
    <t>5:00/5:05</t>
  </si>
  <si>
    <t>7:50/13:25 HK</t>
  </si>
  <si>
    <t>4:55 TPCA</t>
  </si>
  <si>
    <t>7:25/11:30 Daš</t>
  </si>
  <si>
    <t>13:40/14:30 Pra</t>
  </si>
  <si>
    <t>15:30/16:00 Seč</t>
  </si>
  <si>
    <t>18:35/19:10 Seč</t>
  </si>
  <si>
    <t>&amp;E3 8599</t>
  </si>
  <si>
    <t>? 650300</t>
  </si>
  <si>
    <t>650200 B</t>
  </si>
  <si>
    <t>spoj zrušen k 10.6.07</t>
  </si>
  <si>
    <t>Pardubice 650200 B</t>
  </si>
  <si>
    <t>Pardubice 650200 C</t>
  </si>
  <si>
    <t>650200 C</t>
  </si>
  <si>
    <t>2E5 0855#</t>
  </si>
  <si>
    <t>2E3 1929#</t>
  </si>
  <si>
    <t>PUA 78 00#</t>
  </si>
  <si>
    <t>1E9 4223</t>
  </si>
  <si>
    <t>6:10/6:30 HK</t>
  </si>
  <si>
    <t>5:45 Os/6:10 Buk</t>
  </si>
  <si>
    <t>C 9,5</t>
  </si>
  <si>
    <t>5:55/6:15</t>
  </si>
  <si>
    <t>7:45/…</t>
  </si>
  <si>
    <t>PUA 41 85-&gt;2E3 8599</t>
  </si>
  <si>
    <t>1C6 4027</t>
  </si>
  <si>
    <t>HB 72 44</t>
  </si>
  <si>
    <t>5:00/5:05 HT</t>
  </si>
  <si>
    <t>6:20/6:20 Lib</t>
  </si>
  <si>
    <t>7:40/12:45 Seč</t>
  </si>
  <si>
    <t>14:50/Bohemiatech</t>
  </si>
  <si>
    <t>19:00/19:05 Chr</t>
  </si>
  <si>
    <t>5:00 CR</t>
  </si>
  <si>
    <t>6:35/6:35 HT</t>
  </si>
  <si>
    <t>7:45/14:05 Sez</t>
  </si>
  <si>
    <t>14:40/14:45 HK</t>
  </si>
  <si>
    <t>16:15/17:20 Os</t>
  </si>
  <si>
    <t>18:25/18:30 Tu</t>
  </si>
  <si>
    <t>PP 354 AU</t>
  </si>
  <si>
    <t>Spiš. Stará Ves - Pha 16:05-&gt; Hyp</t>
  </si>
  <si>
    <t>CR - Trojovice</t>
  </si>
  <si>
    <t>odst. 17:20, asi už další den (možná se se 43-30 střídají obden)</t>
  </si>
  <si>
    <t>PUB 04 58</t>
  </si>
  <si>
    <t>Interspar</t>
  </si>
  <si>
    <t>7:45/10:30</t>
  </si>
  <si>
    <t>13:45/14:30</t>
  </si>
  <si>
    <t>6:20/6:30 Chr</t>
  </si>
  <si>
    <t>8:45/14:10 Chr</t>
  </si>
  <si>
    <t>16:15/16:35 Chr</t>
  </si>
  <si>
    <t>5:45/5:50 Se</t>
  </si>
  <si>
    <t>6:30/..</t>
  </si>
  <si>
    <t>../14:15 Přel</t>
  </si>
  <si>
    <t>15:00/..</t>
  </si>
  <si>
    <t>viděl jsem jen "nějaký kloubák"</t>
  </si>
  <si>
    <t>NAA 44 28</t>
  </si>
  <si>
    <t>UOA 40 03</t>
  </si>
  <si>
    <t>3.6.</t>
  </si>
  <si>
    <t>neděle</t>
  </si>
  <si>
    <t xml:space="preserve">49 61 </t>
  </si>
  <si>
    <t>19:20 Třemoš</t>
  </si>
  <si>
    <t>0882 Seč</t>
  </si>
  <si>
    <t>SYA 16 41</t>
  </si>
  <si>
    <t>LC 9xx</t>
  </si>
  <si>
    <t>PP 347 BD</t>
  </si>
  <si>
    <t>Dolní Roveň</t>
  </si>
  <si>
    <t>650720 B</t>
  </si>
  <si>
    <t>Pardubice 650720 B</t>
  </si>
  <si>
    <t>PUB 02 08#</t>
  </si>
  <si>
    <t>1E2 5811#</t>
  </si>
  <si>
    <t>Pa,Hostovice</t>
  </si>
  <si>
    <t>Hostovice</t>
  </si>
  <si>
    <t>3 5 v "c"</t>
  </si>
  <si>
    <t>1 2 4 v "c"</t>
  </si>
  <si>
    <t>léto</t>
  </si>
  <si>
    <t>Hoješín</t>
  </si>
  <si>
    <t>jak se dostane o prázdninách z Pardubic?</t>
  </si>
  <si>
    <t>&amp;1E2 6885</t>
  </si>
  <si>
    <t>x 610130</t>
  </si>
  <si>
    <t>COKOLIV</t>
  </si>
  <si>
    <t>650710 C</t>
  </si>
  <si>
    <t>Pa 650710 C</t>
  </si>
  <si>
    <t>H. Králové 650550 E</t>
  </si>
  <si>
    <t>Pardubice 650710 C</t>
  </si>
  <si>
    <t>H. Králové 650550 C</t>
  </si>
  <si>
    <t>HK 650550 C</t>
  </si>
  <si>
    <t>14:50/15:10</t>
  </si>
  <si>
    <t>16:45/16:52</t>
  </si>
  <si>
    <t>HKA 39 30#</t>
  </si>
  <si>
    <t>HKA 68 60#</t>
  </si>
  <si>
    <t>HK 650550 F</t>
  </si>
  <si>
    <t>HK 650550 G</t>
  </si>
  <si>
    <t>8:25/8:30</t>
  </si>
  <si>
    <t>13:45/14:10</t>
  </si>
  <si>
    <t>650550 F</t>
  </si>
  <si>
    <t>650550 G</t>
  </si>
  <si>
    <t>H. Králové 650550 F</t>
  </si>
  <si>
    <t>H. Králové 650550 G</t>
  </si>
  <si>
    <t>nemůže být na G</t>
  </si>
  <si>
    <t>může být i na C,G</t>
  </si>
  <si>
    <t>může být na C,G</t>
  </si>
  <si>
    <t>nemůže být na C</t>
  </si>
  <si>
    <t>může být i na E,F,840900</t>
  </si>
  <si>
    <t>nemůže být na F,840900</t>
  </si>
  <si>
    <t>nemůže být na E,840900</t>
  </si>
  <si>
    <t>může být na E,F,840900</t>
  </si>
  <si>
    <t>PA / CR ???</t>
  </si>
  <si>
    <t>Časy</t>
  </si>
  <si>
    <t>Újezd u Sez.</t>
  </si>
  <si>
    <t>2 4 v "c"</t>
  </si>
  <si>
    <t>Svoboda</t>
  </si>
  <si>
    <t>spoj zrušen k 10.6.</t>
  </si>
  <si>
    <t>Pce</t>
  </si>
  <si>
    <t>možná…..</t>
  </si>
  <si>
    <t>2E2 2899#</t>
  </si>
  <si>
    <t>PUA 41 87#</t>
  </si>
  <si>
    <t>asi 650200 C</t>
  </si>
  <si>
    <t>asi 650200 B</t>
  </si>
  <si>
    <t>asi 650620 A</t>
  </si>
  <si>
    <t>asi 650670 A</t>
  </si>
  <si>
    <t>asi 650710 C</t>
  </si>
  <si>
    <t>asi 650720 A</t>
  </si>
  <si>
    <t>Pardubice 650530 A</t>
  </si>
  <si>
    <t>650530 A</t>
  </si>
  <si>
    <t xml:space="preserve"> 650510 B</t>
  </si>
  <si>
    <t xml:space="preserve"> 650510 D</t>
  </si>
  <si>
    <t>PUA 42 19#</t>
  </si>
  <si>
    <t>PUA 34 81#</t>
  </si>
  <si>
    <t>1E2 6885#</t>
  </si>
  <si>
    <t>650720 C</t>
  </si>
  <si>
    <t>Pardubice 650720 C</t>
  </si>
  <si>
    <t>x 650290</t>
  </si>
  <si>
    <t>x 650120</t>
  </si>
  <si>
    <t>PUA 48 64#</t>
  </si>
  <si>
    <t>PUA 48 69#</t>
  </si>
  <si>
    <t>PUA 42 61X</t>
  </si>
  <si>
    <t>PUA 43 30X</t>
  </si>
  <si>
    <t>PUA 78 00X</t>
  </si>
  <si>
    <t>CRA 17 77X</t>
  </si>
  <si>
    <t>Pardubice 650730 A</t>
  </si>
  <si>
    <t>Pardubice 650730 B</t>
  </si>
  <si>
    <t>650730 A</t>
  </si>
  <si>
    <t>650730 B</t>
  </si>
  <si>
    <t>? 62</t>
  </si>
  <si>
    <t>Dub 7:00</t>
  </si>
  <si>
    <t>Dub 7:06</t>
  </si>
  <si>
    <t>6:25/6:25 Sez</t>
  </si>
  <si>
    <t>7:08/7:50 RK</t>
  </si>
  <si>
    <t>12:45/14:10 Cho</t>
  </si>
  <si>
    <t>15:25/..</t>
  </si>
  <si>
    <t>SYA 02 07</t>
  </si>
  <si>
    <t>HKA 76 50</t>
  </si>
  <si>
    <t>1E3 4559</t>
  </si>
  <si>
    <t>CRA 32 42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</si>
</sst>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</numFmts>
  <fonts count="17">
    <font>
      <sz val="10"/>
      <name val="Arial CE"/>
      <family val="0"/>
    </font>
    <font>
      <sz val="8"/>
      <name val="Arial CE"/>
      <family val="2"/>
    </font>
    <font>
      <sz val="8"/>
      <color indexed="10"/>
      <name val="Arial CE"/>
      <family val="2"/>
    </font>
    <font>
      <sz val="8"/>
      <color indexed="17"/>
      <name val="Arial CE"/>
      <family val="2"/>
    </font>
    <font>
      <sz val="8"/>
      <color indexed="48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7"/>
      <name val="Arial CE"/>
      <family val="2"/>
    </font>
    <font>
      <sz val="8"/>
      <color indexed="52"/>
      <name val="Arial CE"/>
      <family val="2"/>
    </font>
    <font>
      <sz val="7"/>
      <color indexed="10"/>
      <name val="Arial CE"/>
      <family val="2"/>
    </font>
    <font>
      <sz val="8"/>
      <color indexed="11"/>
      <name val="Arial CE"/>
      <family val="2"/>
    </font>
    <font>
      <sz val="7"/>
      <color indexed="11"/>
      <name val="Arial CE"/>
      <family val="2"/>
    </font>
    <font>
      <sz val="8"/>
      <color indexed="57"/>
      <name val="Arial CE"/>
      <family val="2"/>
    </font>
    <font>
      <sz val="8"/>
      <color indexed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0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4" fontId="1" fillId="2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20" fontId="1" fillId="3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20" fontId="1" fillId="4" borderId="0" xfId="0" applyNumberFormat="1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20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20" fontId="1" fillId="0" borderId="0" xfId="0" applyNumberFormat="1" applyFont="1" applyAlignment="1">
      <alignment horizontal="left"/>
    </xf>
    <xf numFmtId="20" fontId="1" fillId="0" borderId="0" xfId="0" applyNumberFormat="1" applyFont="1" applyFill="1" applyAlignment="1">
      <alignment horizontal="right"/>
    </xf>
    <xf numFmtId="20" fontId="1" fillId="0" borderId="0" xfId="0" applyNumberFormat="1" applyFont="1" applyFill="1" applyAlignment="1">
      <alignment horizontal="center"/>
    </xf>
    <xf numFmtId="2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0" fontId="4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2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0" fontId="2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4" fontId="1" fillId="3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20" fontId="13" fillId="0" borderId="0" xfId="0" applyNumberFormat="1" applyFont="1" applyAlignment="1">
      <alignment horizontal="left"/>
    </xf>
    <xf numFmtId="20" fontId="1" fillId="0" borderId="0" xfId="0" applyNumberFormat="1" applyFont="1" applyFill="1" applyAlignment="1">
      <alignment horizontal="left"/>
    </xf>
    <xf numFmtId="0" fontId="1" fillId="2" borderId="4" xfId="0" applyFont="1" applyFill="1" applyBorder="1" applyAlignment="1">
      <alignment horizontal="center"/>
    </xf>
    <xf numFmtId="14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4" fontId="1" fillId="2" borderId="11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20" fontId="7" fillId="0" borderId="0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20" fontId="1" fillId="9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20" fontId="1" fillId="8" borderId="0" xfId="0" applyNumberFormat="1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20" fontId="1" fillId="10" borderId="0" xfId="0" applyNumberFormat="1" applyFont="1" applyFill="1" applyAlignment="1">
      <alignment horizontal="center"/>
    </xf>
    <xf numFmtId="14" fontId="1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20" fontId="1" fillId="2" borderId="0" xfId="0" applyNumberFormat="1" applyFont="1" applyFill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20" fontId="1" fillId="10" borderId="10" xfId="0" applyNumberFormat="1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20" fontId="1" fillId="10" borderId="1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20" fontId="1" fillId="10" borderId="0" xfId="0" applyNumberFormat="1" applyFont="1" applyFill="1" applyBorder="1" applyAlignment="1">
      <alignment horizontal="center"/>
    </xf>
    <xf numFmtId="0" fontId="1" fillId="10" borderId="7" xfId="0" applyFont="1" applyFill="1" applyBorder="1" applyAlignment="1">
      <alignment horizontal="center"/>
    </xf>
    <xf numFmtId="0" fontId="1" fillId="9" borderId="0" xfId="0" applyFont="1" applyFill="1" applyAlignment="1">
      <alignment/>
    </xf>
    <xf numFmtId="0" fontId="1" fillId="11" borderId="0" xfId="0" applyFont="1" applyFill="1" applyAlignment="1">
      <alignment/>
    </xf>
    <xf numFmtId="0" fontId="1" fillId="10" borderId="2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20" fontId="1" fillId="10" borderId="11" xfId="0" applyNumberFormat="1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49" fontId="1" fillId="10" borderId="0" xfId="0" applyNumberFormat="1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1" fillId="10" borderId="10" xfId="0" applyFont="1" applyFill="1" applyBorder="1" applyAlignment="1">
      <alignment/>
    </xf>
    <xf numFmtId="0" fontId="1" fillId="10" borderId="0" xfId="0" applyFont="1" applyFill="1" applyBorder="1" applyAlignment="1">
      <alignment/>
    </xf>
    <xf numFmtId="0" fontId="1" fillId="10" borderId="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12" borderId="2" xfId="0" applyFont="1" applyFill="1" applyBorder="1" applyAlignment="1">
      <alignment horizontal="center"/>
    </xf>
    <xf numFmtId="0" fontId="1" fillId="12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3"/>
  <sheetViews>
    <sheetView workbookViewId="0" topLeftCell="A1">
      <pane ySplit="5" topLeftCell="BM66" activePane="bottomLeft" state="frozen"/>
      <selection pane="topLeft" activeCell="A1" sqref="A1"/>
      <selection pane="bottomLeft" activeCell="D91" sqref="D91"/>
    </sheetView>
  </sheetViews>
  <sheetFormatPr defaultColWidth="9.00390625" defaultRowHeight="12.75"/>
  <cols>
    <col min="1" max="1" width="3.00390625" style="1" customWidth="1"/>
    <col min="2" max="16384" width="9.125" style="1" customWidth="1"/>
  </cols>
  <sheetData>
    <row r="1" spans="3:19" ht="12">
      <c r="C1" s="1" t="s">
        <v>93</v>
      </c>
      <c r="D1" s="1" t="s">
        <v>97</v>
      </c>
      <c r="E1" s="1" t="s">
        <v>97</v>
      </c>
      <c r="F1" s="1" t="s">
        <v>90</v>
      </c>
      <c r="G1" s="1" t="s">
        <v>87</v>
      </c>
      <c r="H1" s="1">
        <v>610001</v>
      </c>
      <c r="I1" s="1">
        <v>630084</v>
      </c>
      <c r="J1" s="1">
        <v>640120</v>
      </c>
      <c r="K1" s="1">
        <v>640120</v>
      </c>
      <c r="L1" s="1">
        <v>640120</v>
      </c>
      <c r="M1" s="1">
        <v>690280</v>
      </c>
      <c r="N1" s="1">
        <v>690280</v>
      </c>
      <c r="O1" s="1">
        <v>760430</v>
      </c>
      <c r="P1" s="1">
        <v>760430</v>
      </c>
      <c r="Q1" s="1">
        <v>780980</v>
      </c>
      <c r="R1" s="1">
        <v>830020</v>
      </c>
      <c r="S1" s="1">
        <v>840126</v>
      </c>
    </row>
    <row r="2" spans="3:19" ht="12">
      <c r="C2" s="1" t="s">
        <v>94</v>
      </c>
      <c r="D2" s="1" t="s">
        <v>98</v>
      </c>
      <c r="E2" s="1" t="s">
        <v>98</v>
      </c>
      <c r="F2" s="1" t="s">
        <v>91</v>
      </c>
      <c r="G2" s="1" t="s">
        <v>89</v>
      </c>
      <c r="H2" s="1" t="s">
        <v>75</v>
      </c>
      <c r="I2" s="16" t="s">
        <v>77</v>
      </c>
      <c r="J2" s="14" t="s">
        <v>83</v>
      </c>
      <c r="K2" s="14" t="s">
        <v>83</v>
      </c>
      <c r="L2" s="14" t="s">
        <v>83</v>
      </c>
      <c r="M2" s="120" t="s">
        <v>84</v>
      </c>
      <c r="N2" s="120"/>
      <c r="O2" s="18" t="s">
        <v>39</v>
      </c>
      <c r="P2" s="18" t="s">
        <v>39</v>
      </c>
      <c r="Q2" s="19" t="s">
        <v>37</v>
      </c>
      <c r="R2" s="20" t="s">
        <v>35</v>
      </c>
      <c r="S2" s="21" t="s">
        <v>32</v>
      </c>
    </row>
    <row r="3" spans="2:19" ht="12">
      <c r="B3" s="1" t="s">
        <v>40</v>
      </c>
      <c r="C3" s="1" t="s">
        <v>95</v>
      </c>
      <c r="D3" s="2">
        <v>0.2951388888888889</v>
      </c>
      <c r="E3" s="2">
        <v>0.7708333333333334</v>
      </c>
      <c r="F3" s="1" t="s">
        <v>92</v>
      </c>
      <c r="G3" s="1" t="s">
        <v>88</v>
      </c>
      <c r="H3" s="1" t="s">
        <v>76</v>
      </c>
      <c r="I3" s="16" t="s">
        <v>78</v>
      </c>
      <c r="J3" s="14" t="s">
        <v>80</v>
      </c>
      <c r="K3" s="14" t="s">
        <v>81</v>
      </c>
      <c r="L3" s="14" t="s">
        <v>82</v>
      </c>
      <c r="M3" s="1" t="s">
        <v>86</v>
      </c>
      <c r="N3" s="1" t="s">
        <v>85</v>
      </c>
      <c r="O3" s="18" t="s">
        <v>41</v>
      </c>
      <c r="P3" s="18" t="s">
        <v>46</v>
      </c>
      <c r="Q3" s="19" t="s">
        <v>38</v>
      </c>
      <c r="R3" s="20" t="s">
        <v>36</v>
      </c>
      <c r="S3" s="21" t="s">
        <v>47</v>
      </c>
    </row>
    <row r="4" spans="2:19" ht="12">
      <c r="B4" s="1" t="s">
        <v>33</v>
      </c>
      <c r="C4" s="1" t="s">
        <v>96</v>
      </c>
      <c r="D4" s="2">
        <v>0.2951388888888889</v>
      </c>
      <c r="E4" s="2">
        <v>0.7708333333333334</v>
      </c>
      <c r="F4" s="1" t="s">
        <v>92</v>
      </c>
      <c r="H4" s="2">
        <v>0.23958333333333334</v>
      </c>
      <c r="I4" s="17"/>
      <c r="J4" s="15"/>
      <c r="K4" s="15"/>
      <c r="L4" s="15"/>
      <c r="M4" s="1" t="s">
        <v>86</v>
      </c>
      <c r="N4" s="1" t="s">
        <v>85</v>
      </c>
      <c r="O4" s="18" t="s">
        <v>42</v>
      </c>
      <c r="P4" s="18" t="s">
        <v>45</v>
      </c>
      <c r="Q4" s="19"/>
      <c r="R4" s="20"/>
      <c r="S4" s="21" t="s">
        <v>48</v>
      </c>
    </row>
    <row r="5" spans="2:19" ht="12">
      <c r="B5" s="1" t="s">
        <v>34</v>
      </c>
      <c r="D5" s="2">
        <v>0.2951388888888889</v>
      </c>
      <c r="E5" s="2">
        <v>0.7708333333333334</v>
      </c>
      <c r="F5" s="1" t="s">
        <v>92</v>
      </c>
      <c r="H5" s="2">
        <v>0.7326388888888888</v>
      </c>
      <c r="I5" s="17" t="s">
        <v>79</v>
      </c>
      <c r="J5" s="15"/>
      <c r="K5" s="15"/>
      <c r="L5" s="14" t="s">
        <v>82</v>
      </c>
      <c r="M5" s="1" t="s">
        <v>86</v>
      </c>
      <c r="N5" s="1" t="s">
        <v>85</v>
      </c>
      <c r="O5" s="18" t="s">
        <v>43</v>
      </c>
      <c r="P5" s="18"/>
      <c r="Q5" s="19"/>
      <c r="R5" s="20"/>
      <c r="S5" s="21" t="s">
        <v>44</v>
      </c>
    </row>
    <row r="6" spans="1:2" ht="12">
      <c r="A6" s="1" t="s">
        <v>6</v>
      </c>
      <c r="B6" s="3">
        <v>39167</v>
      </c>
    </row>
    <row r="7" spans="1:2" ht="12">
      <c r="A7" s="1" t="s">
        <v>7</v>
      </c>
      <c r="B7" s="3">
        <f aca="true" t="shared" si="0" ref="B7:B40">B6+1</f>
        <v>39168</v>
      </c>
    </row>
    <row r="8" spans="1:2" ht="11.25">
      <c r="A8" s="1" t="s">
        <v>8</v>
      </c>
      <c r="B8" s="3">
        <f t="shared" si="0"/>
        <v>39169</v>
      </c>
    </row>
    <row r="9" spans="1:2" ht="11.25">
      <c r="A9" s="1" t="s">
        <v>9</v>
      </c>
      <c r="B9" s="3">
        <f t="shared" si="0"/>
        <v>39170</v>
      </c>
    </row>
    <row r="10" spans="1:21" ht="12" thickBot="1">
      <c r="A10" s="4" t="s">
        <v>10</v>
      </c>
      <c r="B10" s="5">
        <f t="shared" si="0"/>
        <v>39171</v>
      </c>
      <c r="C10" s="4"/>
      <c r="D10" s="4"/>
      <c r="E10" s="4"/>
      <c r="F10" s="4"/>
      <c r="G10" s="4"/>
      <c r="H10" s="4" t="s">
        <v>118</v>
      </c>
      <c r="I10" s="4" t="s">
        <v>103</v>
      </c>
      <c r="J10" s="4"/>
      <c r="K10" s="4"/>
      <c r="L10" s="4"/>
      <c r="M10" s="4"/>
      <c r="N10" s="4" t="s">
        <v>115</v>
      </c>
      <c r="O10" s="4"/>
      <c r="P10" s="4"/>
      <c r="Q10" s="4"/>
      <c r="R10" s="4"/>
      <c r="S10" s="4"/>
      <c r="U10" s="8"/>
    </row>
    <row r="11" spans="1:21" ht="11.25">
      <c r="A11" s="9" t="s">
        <v>33</v>
      </c>
      <c r="B11" s="10">
        <f t="shared" si="0"/>
        <v>39172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U11" s="8"/>
    </row>
    <row r="12" spans="1:21" ht="12" thickBot="1">
      <c r="A12" s="11" t="s">
        <v>34</v>
      </c>
      <c r="B12" s="12">
        <f t="shared" si="0"/>
        <v>39173</v>
      </c>
      <c r="C12" s="11"/>
      <c r="D12" s="11"/>
      <c r="E12" s="11"/>
      <c r="F12" s="11"/>
      <c r="G12" s="11"/>
      <c r="H12" s="11"/>
      <c r="I12" s="11" t="s">
        <v>119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U12" s="8"/>
    </row>
    <row r="13" spans="1:21" ht="11.25">
      <c r="A13" s="1" t="s">
        <v>6</v>
      </c>
      <c r="B13" s="3">
        <f t="shared" si="0"/>
        <v>39174</v>
      </c>
      <c r="I13" s="1" t="s">
        <v>99</v>
      </c>
      <c r="L13" s="1" t="s">
        <v>101</v>
      </c>
      <c r="U13" s="8"/>
    </row>
    <row r="14" spans="1:18" ht="11.25">
      <c r="A14" s="1" t="s">
        <v>7</v>
      </c>
      <c r="B14" s="3">
        <f t="shared" si="0"/>
        <v>39175</v>
      </c>
      <c r="I14" s="1" t="s">
        <v>103</v>
      </c>
      <c r="R14" s="1" t="s">
        <v>102</v>
      </c>
    </row>
    <row r="15" spans="1:18" ht="11.25">
      <c r="A15" s="1" t="s">
        <v>8</v>
      </c>
      <c r="B15" s="3">
        <f t="shared" si="0"/>
        <v>39176</v>
      </c>
      <c r="I15" s="1" t="s">
        <v>99</v>
      </c>
      <c r="J15" s="1" t="s">
        <v>124</v>
      </c>
      <c r="K15" s="1" t="s">
        <v>106</v>
      </c>
      <c r="L15" s="1" t="s">
        <v>101</v>
      </c>
      <c r="M15" s="1" t="s">
        <v>117</v>
      </c>
      <c r="N15" s="1" t="s">
        <v>108</v>
      </c>
      <c r="O15" s="1" t="s">
        <v>120</v>
      </c>
      <c r="Q15" s="1" t="s">
        <v>125</v>
      </c>
      <c r="R15" s="1" t="s">
        <v>126</v>
      </c>
    </row>
    <row r="16" spans="1:10" ht="11.25">
      <c r="A16" s="1" t="s">
        <v>9</v>
      </c>
      <c r="B16" s="3">
        <f t="shared" si="0"/>
        <v>39177</v>
      </c>
      <c r="J16" s="1" t="s">
        <v>151</v>
      </c>
    </row>
    <row r="17" spans="1:21" ht="12" thickBot="1">
      <c r="A17" s="4" t="s">
        <v>10</v>
      </c>
      <c r="B17" s="5">
        <f t="shared" si="0"/>
        <v>39178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 t="s">
        <v>120</v>
      </c>
      <c r="P17" s="4"/>
      <c r="Q17" s="4" t="s">
        <v>164</v>
      </c>
      <c r="R17" s="4"/>
      <c r="S17" s="4"/>
      <c r="U17" s="8"/>
    </row>
    <row r="18" spans="1:21" ht="11.25">
      <c r="A18" s="9" t="s">
        <v>33</v>
      </c>
      <c r="B18" s="10">
        <f t="shared" si="0"/>
        <v>39179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U18" s="8"/>
    </row>
    <row r="19" spans="1:21" ht="12" thickBot="1">
      <c r="A19" s="11" t="s">
        <v>34</v>
      </c>
      <c r="B19" s="12">
        <f t="shared" si="0"/>
        <v>39180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U19" s="8"/>
    </row>
    <row r="20" spans="1:21" ht="12" thickBot="1">
      <c r="A20" s="11" t="s">
        <v>6</v>
      </c>
      <c r="B20" s="12">
        <f t="shared" si="0"/>
        <v>39181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U20" s="8"/>
    </row>
    <row r="21" spans="1:15" ht="11.25">
      <c r="A21" s="1" t="s">
        <v>7</v>
      </c>
      <c r="B21" s="3">
        <f t="shared" si="0"/>
        <v>39182</v>
      </c>
      <c r="I21" s="1" t="s">
        <v>99</v>
      </c>
      <c r="J21" s="1" t="s">
        <v>124</v>
      </c>
      <c r="O21" s="1" t="s">
        <v>120</v>
      </c>
    </row>
    <row r="22" spans="1:11" ht="11.25">
      <c r="A22" s="1" t="s">
        <v>8</v>
      </c>
      <c r="B22" s="3">
        <f t="shared" si="0"/>
        <v>39183</v>
      </c>
      <c r="J22" s="1" t="s">
        <v>124</v>
      </c>
      <c r="K22" s="1" t="s">
        <v>301</v>
      </c>
    </row>
    <row r="23" spans="1:10" ht="11.25">
      <c r="A23" s="1" t="s">
        <v>9</v>
      </c>
      <c r="B23" s="3">
        <f t="shared" si="0"/>
        <v>39184</v>
      </c>
      <c r="J23" s="1" t="s">
        <v>368</v>
      </c>
    </row>
    <row r="24" spans="1:21" ht="12" thickBot="1">
      <c r="A24" s="4" t="s">
        <v>10</v>
      </c>
      <c r="B24" s="5">
        <f t="shared" si="0"/>
        <v>39185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U24" s="8"/>
    </row>
    <row r="25" spans="1:21" ht="11.25">
      <c r="A25" s="9" t="s">
        <v>33</v>
      </c>
      <c r="B25" s="10">
        <f t="shared" si="0"/>
        <v>39186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U25" s="8"/>
    </row>
    <row r="26" spans="1:21" ht="12" thickBot="1">
      <c r="A26" s="11" t="s">
        <v>34</v>
      </c>
      <c r="B26" s="12">
        <f t="shared" si="0"/>
        <v>39187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U26" s="8"/>
    </row>
    <row r="27" spans="1:21" ht="11.25">
      <c r="A27" s="1" t="s">
        <v>6</v>
      </c>
      <c r="B27" s="3">
        <f t="shared" si="0"/>
        <v>39188</v>
      </c>
      <c r="U27" s="8"/>
    </row>
    <row r="28" spans="1:2" ht="11.25">
      <c r="A28" s="1" t="s">
        <v>7</v>
      </c>
      <c r="B28" s="3">
        <f t="shared" si="0"/>
        <v>39189</v>
      </c>
    </row>
    <row r="29" spans="1:2" ht="11.25">
      <c r="A29" s="1" t="s">
        <v>8</v>
      </c>
      <c r="B29" s="3">
        <f t="shared" si="0"/>
        <v>39190</v>
      </c>
    </row>
    <row r="30" spans="1:2" ht="11.25">
      <c r="A30" s="1" t="s">
        <v>9</v>
      </c>
      <c r="B30" s="3">
        <f t="shared" si="0"/>
        <v>39191</v>
      </c>
    </row>
    <row r="31" spans="1:21" ht="12" thickBot="1">
      <c r="A31" s="4" t="s">
        <v>10</v>
      </c>
      <c r="B31" s="5">
        <f t="shared" si="0"/>
        <v>39192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U31" s="8"/>
    </row>
    <row r="32" spans="1:21" ht="11.25">
      <c r="A32" s="9" t="s">
        <v>33</v>
      </c>
      <c r="B32" s="10">
        <f t="shared" si="0"/>
        <v>39193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U32" s="8"/>
    </row>
    <row r="33" spans="1:21" ht="12" thickBot="1">
      <c r="A33" s="11" t="s">
        <v>34</v>
      </c>
      <c r="B33" s="12">
        <f t="shared" si="0"/>
        <v>39194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U33" s="8"/>
    </row>
    <row r="34" spans="1:21" ht="11.25">
      <c r="A34" s="1" t="s">
        <v>6</v>
      </c>
      <c r="B34" s="3">
        <f t="shared" si="0"/>
        <v>39195</v>
      </c>
      <c r="I34" s="1" t="s">
        <v>103</v>
      </c>
      <c r="U34" s="8"/>
    </row>
    <row r="35" spans="1:15" ht="11.25">
      <c r="A35" s="1" t="s">
        <v>7</v>
      </c>
      <c r="B35" s="3">
        <f t="shared" si="0"/>
        <v>39196</v>
      </c>
      <c r="I35" s="1" t="s">
        <v>99</v>
      </c>
      <c r="J35" s="1" t="s">
        <v>368</v>
      </c>
      <c r="O35" s="1" t="s">
        <v>120</v>
      </c>
    </row>
    <row r="36" spans="1:2" ht="11.25">
      <c r="A36" s="1" t="s">
        <v>8</v>
      </c>
      <c r="B36" s="3">
        <f t="shared" si="0"/>
        <v>39197</v>
      </c>
    </row>
    <row r="37" spans="1:2" ht="11.25">
      <c r="A37" s="1" t="s">
        <v>9</v>
      </c>
      <c r="B37" s="3">
        <f t="shared" si="0"/>
        <v>39198</v>
      </c>
    </row>
    <row r="38" spans="1:21" ht="12" thickBot="1">
      <c r="A38" s="4" t="s">
        <v>10</v>
      </c>
      <c r="B38" s="5">
        <f t="shared" si="0"/>
        <v>39199</v>
      </c>
      <c r="C38" s="4"/>
      <c r="D38" s="4"/>
      <c r="E38" s="4"/>
      <c r="F38" s="4"/>
      <c r="G38" s="4"/>
      <c r="H38" s="4"/>
      <c r="I38" s="4"/>
      <c r="J38" s="4" t="s">
        <v>466</v>
      </c>
      <c r="K38" s="4"/>
      <c r="L38" s="4"/>
      <c r="M38" s="4"/>
      <c r="N38" s="4"/>
      <c r="O38" s="4"/>
      <c r="P38" s="4"/>
      <c r="Q38" s="4"/>
      <c r="R38" s="4"/>
      <c r="S38" s="4"/>
      <c r="U38" s="8"/>
    </row>
    <row r="39" spans="1:21" ht="11.25">
      <c r="A39" s="9" t="s">
        <v>33</v>
      </c>
      <c r="B39" s="10">
        <f t="shared" si="0"/>
        <v>39200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U39" s="8"/>
    </row>
    <row r="40" spans="1:21" ht="12" thickBot="1">
      <c r="A40" s="11" t="s">
        <v>34</v>
      </c>
      <c r="B40" s="12">
        <f t="shared" si="0"/>
        <v>39201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U40" s="8"/>
    </row>
    <row r="41" spans="1:21" ht="11.25">
      <c r="A41" s="1" t="s">
        <v>6</v>
      </c>
      <c r="B41" s="3">
        <f aca="true" t="shared" si="1" ref="B41:B47">B40+1</f>
        <v>39202</v>
      </c>
      <c r="F41" s="1" t="s">
        <v>480</v>
      </c>
      <c r="H41" s="1" t="s">
        <v>494</v>
      </c>
      <c r="U41" s="8"/>
    </row>
    <row r="42" spans="1:21" ht="12" thickBot="1">
      <c r="A42" s="11" t="s">
        <v>7</v>
      </c>
      <c r="B42" s="12">
        <f t="shared" si="1"/>
        <v>39203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U42" s="8"/>
    </row>
    <row r="43" spans="1:2" ht="11.25">
      <c r="A43" s="1" t="s">
        <v>8</v>
      </c>
      <c r="B43" s="3">
        <f t="shared" si="1"/>
        <v>39204</v>
      </c>
    </row>
    <row r="44" spans="1:10" ht="11.25">
      <c r="A44" s="1" t="s">
        <v>9</v>
      </c>
      <c r="B44" s="3">
        <f t="shared" si="1"/>
        <v>39205</v>
      </c>
      <c r="J44" s="1" t="s">
        <v>591</v>
      </c>
    </row>
    <row r="45" spans="1:21" ht="12" thickBot="1">
      <c r="A45" s="4" t="s">
        <v>10</v>
      </c>
      <c r="B45" s="5">
        <f t="shared" si="1"/>
        <v>39206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143" t="s">
        <v>609</v>
      </c>
      <c r="P45" s="4"/>
      <c r="Q45" s="4"/>
      <c r="R45" s="4"/>
      <c r="S45" s="4" t="s">
        <v>608</v>
      </c>
      <c r="U45" s="8"/>
    </row>
    <row r="46" spans="1:21" ht="11.25">
      <c r="A46" s="9" t="s">
        <v>33</v>
      </c>
      <c r="B46" s="10">
        <f t="shared" si="1"/>
        <v>39207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U46" s="8"/>
    </row>
    <row r="47" spans="1:21" ht="12" thickBot="1">
      <c r="A47" s="11" t="s">
        <v>34</v>
      </c>
      <c r="B47" s="12">
        <f t="shared" si="1"/>
        <v>39208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U47" s="8"/>
    </row>
    <row r="48" spans="1:21" ht="11.25">
      <c r="A48" s="1" t="s">
        <v>6</v>
      </c>
      <c r="B48" s="3">
        <f aca="true" t="shared" si="2" ref="B48:B54">B47+1</f>
        <v>39209</v>
      </c>
      <c r="U48" s="8"/>
    </row>
    <row r="49" spans="1:21" ht="12" thickBot="1">
      <c r="A49" s="11" t="s">
        <v>7</v>
      </c>
      <c r="B49" s="12">
        <f t="shared" si="2"/>
        <v>39210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U49" s="8"/>
    </row>
    <row r="50" spans="1:2" ht="11.25">
      <c r="A50" s="1" t="s">
        <v>8</v>
      </c>
      <c r="B50" s="3">
        <f t="shared" si="2"/>
        <v>39211</v>
      </c>
    </row>
    <row r="51" spans="1:2" ht="11.25">
      <c r="A51" s="1" t="s">
        <v>9</v>
      </c>
      <c r="B51" s="3">
        <f t="shared" si="2"/>
        <v>39212</v>
      </c>
    </row>
    <row r="52" spans="1:21" ht="12" thickBot="1">
      <c r="A52" s="4" t="s">
        <v>10</v>
      </c>
      <c r="B52" s="5">
        <f t="shared" si="2"/>
        <v>39213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U52" s="8"/>
    </row>
    <row r="53" spans="1:21" ht="11.25">
      <c r="A53" s="9" t="s">
        <v>33</v>
      </c>
      <c r="B53" s="10">
        <f t="shared" si="2"/>
        <v>39214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U53" s="8"/>
    </row>
    <row r="54" spans="1:21" ht="12" thickBot="1">
      <c r="A54" s="11" t="s">
        <v>34</v>
      </c>
      <c r="B54" s="12">
        <f t="shared" si="2"/>
        <v>39215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U54" s="8"/>
    </row>
    <row r="55" spans="1:21" ht="11.25">
      <c r="A55" s="1" t="s">
        <v>6</v>
      </c>
      <c r="B55" s="3">
        <f aca="true" t="shared" si="3" ref="B55:B62">B54+1</f>
        <v>39216</v>
      </c>
      <c r="J55" s="1" t="s">
        <v>466</v>
      </c>
      <c r="K55" s="1" t="s">
        <v>106</v>
      </c>
      <c r="U55" s="8"/>
    </row>
    <row r="56" spans="1:2" ht="11.25">
      <c r="A56" s="1" t="s">
        <v>7</v>
      </c>
      <c r="B56" s="3">
        <f t="shared" si="3"/>
        <v>39217</v>
      </c>
    </row>
    <row r="57" spans="1:15" ht="11.25">
      <c r="A57" s="1" t="s">
        <v>8</v>
      </c>
      <c r="B57" s="3">
        <f t="shared" si="3"/>
        <v>39218</v>
      </c>
      <c r="O57" s="6" t="s">
        <v>666</v>
      </c>
    </row>
    <row r="58" spans="1:14" s="8" customFormat="1" ht="11.25">
      <c r="A58" s="8" t="s">
        <v>9</v>
      </c>
      <c r="B58" s="81">
        <f t="shared" si="3"/>
        <v>39219</v>
      </c>
      <c r="N58" s="8" t="s">
        <v>115</v>
      </c>
    </row>
    <row r="59" spans="1:21" ht="12" thickBot="1">
      <c r="A59" s="8" t="s">
        <v>10</v>
      </c>
      <c r="B59" s="81">
        <f t="shared" si="3"/>
        <v>39220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O59" s="8"/>
      <c r="P59" s="8"/>
      <c r="Q59" s="8"/>
      <c r="R59" s="8"/>
      <c r="S59" s="8"/>
      <c r="U59" s="8"/>
    </row>
    <row r="60" spans="1:19" s="66" customFormat="1" ht="11.25">
      <c r="A60" s="63" t="s">
        <v>33</v>
      </c>
      <c r="B60" s="64">
        <f t="shared" si="3"/>
        <v>39221</v>
      </c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</row>
    <row r="61" spans="1:19" s="4" customFormat="1" ht="12" thickBot="1">
      <c r="A61" s="67" t="s">
        <v>34</v>
      </c>
      <c r="B61" s="12">
        <f t="shared" si="3"/>
        <v>39222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</row>
    <row r="62" spans="1:21" ht="11.25">
      <c r="A62" s="1" t="s">
        <v>6</v>
      </c>
      <c r="B62" s="3">
        <f t="shared" si="3"/>
        <v>39223</v>
      </c>
      <c r="U62" s="8"/>
    </row>
    <row r="63" spans="1:2" ht="11.25">
      <c r="A63" s="1" t="s">
        <v>7</v>
      </c>
      <c r="B63" s="3">
        <f aca="true" t="shared" si="4" ref="B63:B69">B62+1</f>
        <v>39224</v>
      </c>
    </row>
    <row r="64" spans="1:2" ht="11.25">
      <c r="A64" s="1" t="s">
        <v>8</v>
      </c>
      <c r="B64" s="3">
        <f t="shared" si="4"/>
        <v>39225</v>
      </c>
    </row>
    <row r="65" spans="1:15" s="8" customFormat="1" ht="11.25">
      <c r="A65" s="8" t="s">
        <v>9</v>
      </c>
      <c r="B65" s="81">
        <f t="shared" si="4"/>
        <v>39226</v>
      </c>
      <c r="J65" s="8" t="s">
        <v>854</v>
      </c>
      <c r="M65" s="8" t="s">
        <v>115</v>
      </c>
      <c r="O65" s="8" t="s">
        <v>120</v>
      </c>
    </row>
    <row r="66" spans="1:21" ht="12" thickBot="1">
      <c r="A66" s="8" t="s">
        <v>10</v>
      </c>
      <c r="B66" s="81">
        <f t="shared" si="4"/>
        <v>39227</v>
      </c>
      <c r="C66" s="8"/>
      <c r="D66" s="8" t="s">
        <v>866</v>
      </c>
      <c r="E66" s="8" t="s">
        <v>879</v>
      </c>
      <c r="F66" s="8"/>
      <c r="G66" s="8"/>
      <c r="H66" s="8" t="s">
        <v>494</v>
      </c>
      <c r="I66" s="8" t="s">
        <v>103</v>
      </c>
      <c r="J66" s="8" t="s">
        <v>466</v>
      </c>
      <c r="K66" s="8"/>
      <c r="L66" s="8"/>
      <c r="M66" s="8"/>
      <c r="O66" s="8" t="s">
        <v>120</v>
      </c>
      <c r="P66" s="8"/>
      <c r="Q66" s="8"/>
      <c r="R66" s="8"/>
      <c r="S66" s="8" t="s">
        <v>869</v>
      </c>
      <c r="U66" s="8"/>
    </row>
    <row r="67" spans="1:19" s="66" customFormat="1" ht="11.25">
      <c r="A67" s="63" t="s">
        <v>33</v>
      </c>
      <c r="B67" s="64">
        <f t="shared" si="4"/>
        <v>39228</v>
      </c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</row>
    <row r="68" spans="1:19" s="4" customFormat="1" ht="12" thickBot="1">
      <c r="A68" s="67" t="s">
        <v>34</v>
      </c>
      <c r="B68" s="12">
        <f t="shared" si="4"/>
        <v>39229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 spans="1:21" ht="11.25">
      <c r="A69" s="1" t="s">
        <v>6</v>
      </c>
      <c r="B69" s="3">
        <f t="shared" si="4"/>
        <v>39230</v>
      </c>
      <c r="U69" s="8"/>
    </row>
    <row r="70" spans="1:2" ht="11.25">
      <c r="A70" s="1" t="s">
        <v>7</v>
      </c>
      <c r="B70" s="3">
        <f aca="true" t="shared" si="5" ref="B70:B76">B69+1</f>
        <v>39231</v>
      </c>
    </row>
    <row r="71" spans="1:2" ht="11.25">
      <c r="A71" s="1" t="s">
        <v>8</v>
      </c>
      <c r="B71" s="3">
        <f t="shared" si="5"/>
        <v>39232</v>
      </c>
    </row>
    <row r="72" spans="1:2" s="8" customFormat="1" ht="11.25">
      <c r="A72" s="8" t="s">
        <v>9</v>
      </c>
      <c r="B72" s="81">
        <f t="shared" si="5"/>
        <v>39233</v>
      </c>
    </row>
    <row r="73" spans="1:21" ht="12" thickBot="1">
      <c r="A73" s="8" t="s">
        <v>10</v>
      </c>
      <c r="B73" s="81">
        <f t="shared" si="5"/>
        <v>39234</v>
      </c>
      <c r="C73" s="8" t="s">
        <v>938</v>
      </c>
      <c r="D73" s="8"/>
      <c r="E73" s="8"/>
      <c r="F73" s="8"/>
      <c r="G73" s="8"/>
      <c r="H73" s="8"/>
      <c r="I73" s="8"/>
      <c r="J73" s="8"/>
      <c r="K73" s="8"/>
      <c r="L73" s="8"/>
      <c r="M73" s="8"/>
      <c r="O73" s="8"/>
      <c r="P73" s="8"/>
      <c r="Q73" s="8"/>
      <c r="R73" s="8"/>
      <c r="S73" s="8"/>
      <c r="U73" s="8"/>
    </row>
    <row r="74" spans="1:19" s="66" customFormat="1" ht="11.25">
      <c r="A74" s="63" t="s">
        <v>33</v>
      </c>
      <c r="B74" s="64">
        <f t="shared" si="5"/>
        <v>39235</v>
      </c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</row>
    <row r="75" spans="1:19" s="4" customFormat="1" ht="12" thickBot="1">
      <c r="A75" s="67" t="s">
        <v>34</v>
      </c>
      <c r="B75" s="12">
        <f t="shared" si="5"/>
        <v>39236</v>
      </c>
      <c r="C75" s="11"/>
      <c r="D75" s="11"/>
      <c r="E75" s="11"/>
      <c r="F75" s="11"/>
      <c r="G75" s="11"/>
      <c r="H75" s="11"/>
      <c r="I75" s="11" t="s">
        <v>119</v>
      </c>
      <c r="J75" s="11"/>
      <c r="K75" s="11"/>
      <c r="L75" s="11"/>
      <c r="M75" s="11"/>
      <c r="N75" s="11"/>
      <c r="O75" s="11"/>
      <c r="P75" s="11"/>
      <c r="Q75" s="11"/>
      <c r="R75" s="11"/>
      <c r="S75" s="11"/>
    </row>
    <row r="76" spans="1:21" ht="11.25">
      <c r="A76" s="1" t="s">
        <v>6</v>
      </c>
      <c r="B76" s="3">
        <f t="shared" si="5"/>
        <v>39237</v>
      </c>
      <c r="U76" s="8"/>
    </row>
    <row r="77" spans="1:2" ht="11.25">
      <c r="A77" s="1" t="s">
        <v>7</v>
      </c>
      <c r="B77" s="3">
        <f aca="true" t="shared" si="6" ref="B77:B83">B76+1</f>
        <v>39238</v>
      </c>
    </row>
    <row r="78" spans="1:15" ht="11.25">
      <c r="A78" s="1" t="s">
        <v>8</v>
      </c>
      <c r="B78" s="3">
        <f t="shared" si="6"/>
        <v>39239</v>
      </c>
      <c r="D78" s="1" t="s">
        <v>866</v>
      </c>
      <c r="I78" s="1" t="s">
        <v>103</v>
      </c>
      <c r="J78" s="1" t="s">
        <v>101</v>
      </c>
      <c r="M78" s="1" t="s">
        <v>108</v>
      </c>
      <c r="N78" s="1" t="s">
        <v>1029</v>
      </c>
      <c r="O78" s="1" t="s">
        <v>120</v>
      </c>
    </row>
    <row r="79" spans="1:15" s="8" customFormat="1" ht="11.25">
      <c r="A79" s="8" t="s">
        <v>9</v>
      </c>
      <c r="B79" s="81">
        <f t="shared" si="6"/>
        <v>39240</v>
      </c>
      <c r="L79" s="8" t="s">
        <v>1058</v>
      </c>
      <c r="O79" s="1" t="s">
        <v>120</v>
      </c>
    </row>
    <row r="80" spans="1:21" ht="12" thickBot="1">
      <c r="A80" s="8" t="s">
        <v>10</v>
      </c>
      <c r="B80" s="81">
        <f t="shared" si="6"/>
        <v>39241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O80" s="8"/>
      <c r="P80" s="8"/>
      <c r="Q80" s="8"/>
      <c r="R80" s="8"/>
      <c r="S80" s="8"/>
      <c r="U80" s="8"/>
    </row>
    <row r="81" spans="1:19" s="66" customFormat="1" ht="11.25">
      <c r="A81" s="63" t="s">
        <v>33</v>
      </c>
      <c r="B81" s="64">
        <f t="shared" si="6"/>
        <v>39242</v>
      </c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</row>
    <row r="82" spans="1:19" s="4" customFormat="1" ht="12" thickBot="1">
      <c r="A82" s="67" t="s">
        <v>34</v>
      </c>
      <c r="B82" s="12">
        <f t="shared" si="6"/>
        <v>39243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</row>
    <row r="83" spans="1:21" ht="11.25">
      <c r="A83" s="1" t="s">
        <v>6</v>
      </c>
      <c r="B83" s="3">
        <f t="shared" si="6"/>
        <v>39244</v>
      </c>
      <c r="U83" s="8"/>
    </row>
    <row r="84" spans="1:2" ht="11.25">
      <c r="A84" s="1" t="s">
        <v>7</v>
      </c>
      <c r="B84" s="3">
        <f aca="true" t="shared" si="7" ref="B84:B89">B83+1</f>
        <v>39245</v>
      </c>
    </row>
    <row r="85" spans="1:2" ht="11.25">
      <c r="A85" s="1" t="s">
        <v>8</v>
      </c>
      <c r="B85" s="3">
        <f t="shared" si="7"/>
        <v>39246</v>
      </c>
    </row>
    <row r="86" spans="1:2" s="8" customFormat="1" ht="11.25">
      <c r="A86" s="8" t="s">
        <v>9</v>
      </c>
      <c r="B86" s="81">
        <f t="shared" si="7"/>
        <v>39247</v>
      </c>
    </row>
    <row r="87" spans="1:21" ht="12" thickBot="1">
      <c r="A87" s="8" t="s">
        <v>10</v>
      </c>
      <c r="B87" s="81">
        <f t="shared" si="7"/>
        <v>39248</v>
      </c>
      <c r="C87" s="8"/>
      <c r="D87" s="8"/>
      <c r="E87" s="8" t="s">
        <v>866</v>
      </c>
      <c r="F87" s="8"/>
      <c r="G87" s="8"/>
      <c r="H87" s="8"/>
      <c r="I87" s="8"/>
      <c r="J87" s="8"/>
      <c r="K87" s="8"/>
      <c r="L87" s="8"/>
      <c r="M87" s="8"/>
      <c r="O87" s="8"/>
      <c r="P87" s="8"/>
      <c r="Q87" s="8"/>
      <c r="R87" s="8"/>
      <c r="S87" s="8"/>
      <c r="U87" s="8"/>
    </row>
    <row r="88" spans="1:19" s="66" customFormat="1" ht="11.25">
      <c r="A88" s="63" t="s">
        <v>33</v>
      </c>
      <c r="B88" s="64">
        <f t="shared" si="7"/>
        <v>39249</v>
      </c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</row>
    <row r="89" spans="1:19" s="4" customFormat="1" ht="12" thickBot="1">
      <c r="A89" s="67" t="s">
        <v>34</v>
      </c>
      <c r="B89" s="12">
        <f t="shared" si="7"/>
        <v>39250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</row>
    <row r="90" spans="2:21" ht="11.25">
      <c r="B90" s="3"/>
      <c r="U90" s="8"/>
    </row>
    <row r="91" spans="3:4" ht="12" thickBot="1">
      <c r="C91" s="1" t="s">
        <v>940</v>
      </c>
      <c r="D91" s="1" t="s">
        <v>941</v>
      </c>
    </row>
    <row r="92" spans="3:18" ht="13.5" customHeight="1" thickBot="1">
      <c r="C92" s="1" t="s">
        <v>1042</v>
      </c>
      <c r="D92" s="1" t="s">
        <v>1043</v>
      </c>
      <c r="I92" s="121" t="s">
        <v>171</v>
      </c>
      <c r="J92" s="122"/>
      <c r="K92" s="141" t="s">
        <v>172</v>
      </c>
      <c r="L92" s="142"/>
      <c r="M92" s="133" t="s">
        <v>173</v>
      </c>
      <c r="N92" s="134"/>
      <c r="O92" s="144" t="s">
        <v>39</v>
      </c>
      <c r="P92" s="145"/>
      <c r="Q92" s="125" t="s">
        <v>37</v>
      </c>
      <c r="R92" s="103"/>
    </row>
    <row r="93" spans="3:18" ht="11.25">
      <c r="C93" s="8" t="s">
        <v>1067</v>
      </c>
      <c r="D93" s="1" t="s">
        <v>1043</v>
      </c>
      <c r="I93" s="38" t="s">
        <v>103</v>
      </c>
      <c r="J93" s="39"/>
      <c r="K93" s="32" t="s">
        <v>124</v>
      </c>
      <c r="L93" s="33" t="s">
        <v>107</v>
      </c>
      <c r="M93" s="135" t="s">
        <v>117</v>
      </c>
      <c r="N93" s="136" t="s">
        <v>116</v>
      </c>
      <c r="O93" s="146" t="s">
        <v>609</v>
      </c>
      <c r="P93" s="147"/>
      <c r="Q93" s="44" t="s">
        <v>125</v>
      </c>
      <c r="R93" s="45" t="s">
        <v>138</v>
      </c>
    </row>
    <row r="94" spans="9:18" ht="12" thickBot="1">
      <c r="I94" s="40" t="s">
        <v>119</v>
      </c>
      <c r="J94" s="41"/>
      <c r="K94" s="34" t="s">
        <v>101</v>
      </c>
      <c r="L94" s="35" t="s">
        <v>114</v>
      </c>
      <c r="M94" s="137" t="s">
        <v>115</v>
      </c>
      <c r="N94" s="138"/>
      <c r="O94" s="148" t="s">
        <v>666</v>
      </c>
      <c r="P94" s="149"/>
      <c r="Q94" s="46" t="s">
        <v>164</v>
      </c>
      <c r="R94" s="47"/>
    </row>
    <row r="95" spans="9:16" ht="13.5" customHeight="1" thickBot="1">
      <c r="I95" s="42" t="s">
        <v>99</v>
      </c>
      <c r="J95" s="43" t="s">
        <v>29</v>
      </c>
      <c r="K95" s="34" t="s">
        <v>301</v>
      </c>
      <c r="L95" s="35" t="s">
        <v>302</v>
      </c>
      <c r="M95" s="139" t="s">
        <v>1029</v>
      </c>
      <c r="N95" s="140"/>
      <c r="O95" s="150" t="s">
        <v>120</v>
      </c>
      <c r="P95" s="151" t="s">
        <v>163</v>
      </c>
    </row>
    <row r="96" spans="11:18" ht="12" thickBot="1">
      <c r="K96" s="34" t="s">
        <v>151</v>
      </c>
      <c r="L96" s="35" t="s">
        <v>29</v>
      </c>
      <c r="Q96" s="126" t="s">
        <v>35</v>
      </c>
      <c r="R96" s="127"/>
    </row>
    <row r="97" spans="11:18" ht="12" thickBot="1">
      <c r="K97" s="34" t="s">
        <v>591</v>
      </c>
      <c r="L97" s="35" t="s">
        <v>136</v>
      </c>
      <c r="M97" s="123" t="s">
        <v>98</v>
      </c>
      <c r="N97" s="124"/>
      <c r="Q97" s="48" t="s">
        <v>102</v>
      </c>
      <c r="R97" s="49"/>
    </row>
    <row r="98" spans="11:18" ht="12" thickBot="1">
      <c r="K98" s="34" t="s">
        <v>466</v>
      </c>
      <c r="L98" s="35"/>
      <c r="M98" s="30" t="s">
        <v>108</v>
      </c>
      <c r="N98" s="31" t="s">
        <v>29</v>
      </c>
      <c r="Q98" s="50" t="s">
        <v>126</v>
      </c>
      <c r="R98" s="51"/>
    </row>
    <row r="99" spans="11:12" ht="12" thickBot="1">
      <c r="K99" s="34" t="s">
        <v>106</v>
      </c>
      <c r="L99" s="35" t="s">
        <v>107</v>
      </c>
    </row>
    <row r="100" spans="11:18" ht="13.5" customHeight="1" thickBot="1">
      <c r="K100" s="36" t="s">
        <v>368</v>
      </c>
      <c r="L100" s="37"/>
      <c r="Q100" s="128" t="s">
        <v>32</v>
      </c>
      <c r="R100" s="129"/>
    </row>
    <row r="101" spans="17:18" ht="11.25">
      <c r="Q101" s="152" t="s">
        <v>869</v>
      </c>
      <c r="R101" s="153" t="s">
        <v>870</v>
      </c>
    </row>
    <row r="102" spans="17:18" ht="12" thickBot="1">
      <c r="Q102" s="154" t="s">
        <v>608</v>
      </c>
      <c r="R102" s="155"/>
    </row>
    <row r="103" ht="11.25">
      <c r="F103" s="3"/>
    </row>
  </sheetData>
  <mergeCells count="9">
    <mergeCell ref="M97:N97"/>
    <mergeCell ref="Q92:R92"/>
    <mergeCell ref="Q96:R96"/>
    <mergeCell ref="Q100:R100"/>
    <mergeCell ref="O92:P92"/>
    <mergeCell ref="M2:N2"/>
    <mergeCell ref="I92:J92"/>
    <mergeCell ref="K92:L92"/>
    <mergeCell ref="M92:N92"/>
  </mergeCells>
  <printOptions/>
  <pageMargins left="0.75" right="0.75" top="1" bottom="1" header="0.4921259845" footer="0.4921259845"/>
  <pageSetup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26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3.625" style="1" bestFit="1" customWidth="1"/>
    <col min="2" max="2" width="9.125" style="3" customWidth="1"/>
    <col min="3" max="16384" width="9.125" style="1" customWidth="1"/>
  </cols>
  <sheetData>
    <row r="1" spans="2:8" ht="12">
      <c r="B1" s="3" t="s">
        <v>312</v>
      </c>
      <c r="C1" s="1" t="s">
        <v>313</v>
      </c>
      <c r="F1" s="1" t="s">
        <v>195</v>
      </c>
      <c r="H1" s="1" t="s">
        <v>197</v>
      </c>
    </row>
    <row r="2" spans="1:10" ht="12">
      <c r="A2" s="1">
        <v>1</v>
      </c>
      <c r="B2" s="59">
        <v>39178</v>
      </c>
      <c r="C2" s="14" t="s">
        <v>898</v>
      </c>
      <c r="D2" s="14">
        <v>650550</v>
      </c>
      <c r="E2" s="14"/>
      <c r="F2" s="14" t="s">
        <v>403</v>
      </c>
      <c r="G2" s="15">
        <v>0.3229166666666667</v>
      </c>
      <c r="H2" s="14"/>
      <c r="I2" s="14"/>
      <c r="J2" s="14"/>
    </row>
    <row r="3" spans="1:10" ht="12">
      <c r="A3" s="1">
        <v>2</v>
      </c>
      <c r="B3" s="59">
        <v>39178</v>
      </c>
      <c r="C3" s="14" t="s">
        <v>905</v>
      </c>
      <c r="D3" s="14">
        <v>650550</v>
      </c>
      <c r="E3" s="14">
        <v>41</v>
      </c>
      <c r="F3" s="14" t="s">
        <v>210</v>
      </c>
      <c r="G3" s="15">
        <v>0.5902777777777778</v>
      </c>
      <c r="H3" s="14" t="s">
        <v>319</v>
      </c>
      <c r="I3" s="15">
        <v>0.6180555555555556</v>
      </c>
      <c r="J3" s="14"/>
    </row>
    <row r="4" spans="1:10" ht="12">
      <c r="A4" s="1">
        <v>3</v>
      </c>
      <c r="B4" s="59">
        <v>39182</v>
      </c>
      <c r="C4" s="14" t="s">
        <v>919</v>
      </c>
      <c r="D4" s="14"/>
      <c r="E4" s="14"/>
      <c r="F4" s="14"/>
      <c r="G4" s="14"/>
      <c r="H4" s="14"/>
      <c r="I4" s="15">
        <v>0.2222222222222222</v>
      </c>
      <c r="J4" s="14" t="s">
        <v>314</v>
      </c>
    </row>
    <row r="5" spans="1:10" ht="12">
      <c r="A5" s="1">
        <v>4</v>
      </c>
      <c r="B5" s="59">
        <v>39182</v>
      </c>
      <c r="C5" s="14" t="s">
        <v>921</v>
      </c>
      <c r="D5" s="14">
        <v>650300</v>
      </c>
      <c r="E5" s="14">
        <v>4</v>
      </c>
      <c r="F5" s="14" t="s">
        <v>324</v>
      </c>
      <c r="G5" s="15">
        <v>0.21180555555555555</v>
      </c>
      <c r="H5" s="14" t="s">
        <v>210</v>
      </c>
      <c r="I5" s="15">
        <v>0.24305555555555555</v>
      </c>
      <c r="J5" s="14" t="s">
        <v>315</v>
      </c>
    </row>
    <row r="6" spans="1:10" ht="12">
      <c r="A6" s="1">
        <v>5</v>
      </c>
      <c r="B6" s="59">
        <v>39182</v>
      </c>
      <c r="C6" s="14" t="s">
        <v>582</v>
      </c>
      <c r="D6" s="14"/>
      <c r="E6" s="14"/>
      <c r="F6" s="14" t="s">
        <v>210</v>
      </c>
      <c r="G6" s="15">
        <v>0.2708333333333333</v>
      </c>
      <c r="H6" s="14" t="s">
        <v>317</v>
      </c>
      <c r="I6" s="14"/>
      <c r="J6" s="14"/>
    </row>
    <row r="7" spans="1:10" ht="12">
      <c r="A7" s="1">
        <v>6</v>
      </c>
      <c r="B7" s="59">
        <v>39182</v>
      </c>
      <c r="C7" s="14" t="s">
        <v>533</v>
      </c>
      <c r="D7" s="14"/>
      <c r="E7" s="14"/>
      <c r="F7" s="14"/>
      <c r="G7" s="15">
        <v>0.2708333333333333</v>
      </c>
      <c r="H7" s="14" t="s">
        <v>319</v>
      </c>
      <c r="I7" s="14"/>
      <c r="J7" s="14"/>
    </row>
    <row r="8" spans="1:10" ht="11.25">
      <c r="A8" s="1">
        <v>7</v>
      </c>
      <c r="B8" s="59">
        <v>39182</v>
      </c>
      <c r="C8" s="14" t="s">
        <v>1002</v>
      </c>
      <c r="D8" s="14"/>
      <c r="E8" s="14"/>
      <c r="F8" s="14" t="s">
        <v>210</v>
      </c>
      <c r="G8" s="15">
        <v>0.2847222222222222</v>
      </c>
      <c r="H8" s="14" t="s">
        <v>321</v>
      </c>
      <c r="I8" s="14"/>
      <c r="J8" s="14"/>
    </row>
    <row r="9" spans="1:10" ht="11.25">
      <c r="A9" s="1">
        <v>8</v>
      </c>
      <c r="B9" s="59">
        <v>39182</v>
      </c>
      <c r="C9" s="14" t="s">
        <v>587</v>
      </c>
      <c r="D9" s="14"/>
      <c r="E9" s="14"/>
      <c r="F9" s="14"/>
      <c r="G9" s="15">
        <v>0.2951388888888889</v>
      </c>
      <c r="H9" s="14" t="s">
        <v>323</v>
      </c>
      <c r="I9" s="14"/>
      <c r="J9" s="14"/>
    </row>
    <row r="10" spans="1:10" ht="11.25">
      <c r="A10" s="1">
        <v>9</v>
      </c>
      <c r="B10" s="59">
        <v>39182</v>
      </c>
      <c r="C10" s="14" t="s">
        <v>716</v>
      </c>
      <c r="D10" s="14"/>
      <c r="E10" s="14"/>
      <c r="F10" s="14"/>
      <c r="G10" s="15">
        <v>0.2951388888888889</v>
      </c>
      <c r="H10" s="14" t="s">
        <v>324</v>
      </c>
      <c r="I10" s="14"/>
      <c r="J10" s="14"/>
    </row>
    <row r="11" spans="1:10" ht="11.25">
      <c r="A11" s="1">
        <v>10</v>
      </c>
      <c r="B11" s="59">
        <v>39182</v>
      </c>
      <c r="C11" s="14" t="s">
        <v>845</v>
      </c>
      <c r="D11" s="14">
        <v>650550</v>
      </c>
      <c r="E11" s="14"/>
      <c r="F11" s="14" t="s">
        <v>319</v>
      </c>
      <c r="G11" s="14"/>
      <c r="H11" s="14"/>
      <c r="I11" s="15">
        <v>0.2951388888888889</v>
      </c>
      <c r="J11" s="14"/>
    </row>
    <row r="12" spans="1:10" ht="11.25">
      <c r="A12" s="1">
        <v>11</v>
      </c>
      <c r="B12" s="59">
        <v>39182</v>
      </c>
      <c r="C12" s="14" t="s">
        <v>845</v>
      </c>
      <c r="D12" s="14">
        <v>650550</v>
      </c>
      <c r="E12" s="14"/>
      <c r="F12" s="14"/>
      <c r="G12" s="15">
        <v>0.2951388888888889</v>
      </c>
      <c r="H12" s="14" t="s">
        <v>319</v>
      </c>
      <c r="I12" s="14"/>
      <c r="J12" s="14"/>
    </row>
    <row r="13" spans="1:10" ht="11.25">
      <c r="A13" s="1">
        <v>12</v>
      </c>
      <c r="B13" s="59">
        <v>39182</v>
      </c>
      <c r="C13" s="14" t="s">
        <v>699</v>
      </c>
      <c r="D13" s="14"/>
      <c r="E13" s="14"/>
      <c r="F13" s="14" t="s">
        <v>231</v>
      </c>
      <c r="G13" s="14"/>
      <c r="H13" s="14" t="s">
        <v>210</v>
      </c>
      <c r="I13" s="15">
        <v>0.2986111111111111</v>
      </c>
      <c r="J13" s="14"/>
    </row>
    <row r="14" spans="1:10" ht="11.25">
      <c r="A14" s="1">
        <v>13</v>
      </c>
      <c r="B14" s="59">
        <v>39182</v>
      </c>
      <c r="C14" s="14" t="s">
        <v>547</v>
      </c>
      <c r="D14" s="14"/>
      <c r="E14" s="14"/>
      <c r="F14" s="14" t="s">
        <v>324</v>
      </c>
      <c r="G14" s="14"/>
      <c r="H14" s="14"/>
      <c r="I14" s="15">
        <v>0.3541666666666667</v>
      </c>
      <c r="J14" s="14"/>
    </row>
    <row r="15" spans="1:10" ht="11.25">
      <c r="A15" s="1">
        <v>14</v>
      </c>
      <c r="B15" s="59">
        <v>39182</v>
      </c>
      <c r="C15" s="14" t="s">
        <v>1092</v>
      </c>
      <c r="D15" s="14">
        <v>650550</v>
      </c>
      <c r="E15" s="14">
        <v>46</v>
      </c>
      <c r="F15" s="14" t="s">
        <v>319</v>
      </c>
      <c r="G15" s="15">
        <v>0.59375</v>
      </c>
      <c r="H15" s="14" t="s">
        <v>210</v>
      </c>
      <c r="I15" s="15">
        <v>0.6180555555555556</v>
      </c>
      <c r="J15" s="14"/>
    </row>
    <row r="16" spans="1:10" ht="11.25">
      <c r="A16" s="1">
        <v>15</v>
      </c>
      <c r="B16" s="59">
        <v>39182</v>
      </c>
      <c r="C16" s="14" t="s">
        <v>964</v>
      </c>
      <c r="D16" s="14"/>
      <c r="E16" s="14"/>
      <c r="F16" s="14" t="s">
        <v>330</v>
      </c>
      <c r="G16" s="14"/>
      <c r="H16" s="14"/>
      <c r="I16" s="15">
        <v>0.6180555555555556</v>
      </c>
      <c r="J16" s="14"/>
    </row>
    <row r="17" spans="1:10" ht="11.25">
      <c r="A17" s="1">
        <v>16</v>
      </c>
      <c r="B17" s="59">
        <v>39182</v>
      </c>
      <c r="C17" s="14" t="s">
        <v>919</v>
      </c>
      <c r="D17" s="14"/>
      <c r="E17" s="14"/>
      <c r="F17" s="14" t="s">
        <v>317</v>
      </c>
      <c r="G17" s="14"/>
      <c r="H17" s="14"/>
      <c r="I17" s="15">
        <v>0.7013888888888888</v>
      </c>
      <c r="J17" s="14"/>
    </row>
    <row r="18" spans="1:10" ht="11.25">
      <c r="A18" s="1">
        <v>17</v>
      </c>
      <c r="B18" s="59">
        <v>39182</v>
      </c>
      <c r="C18" s="14" t="s">
        <v>926</v>
      </c>
      <c r="D18" s="14"/>
      <c r="E18" s="14"/>
      <c r="F18" s="14" t="s">
        <v>210</v>
      </c>
      <c r="G18" s="15">
        <v>0.7083333333333334</v>
      </c>
      <c r="H18" s="14" t="s">
        <v>332</v>
      </c>
      <c r="I18" s="14"/>
      <c r="J18" s="14"/>
    </row>
    <row r="19" spans="1:10" ht="11.25">
      <c r="A19" s="1">
        <v>18</v>
      </c>
      <c r="B19" s="59">
        <v>39182</v>
      </c>
      <c r="C19" s="14" t="s">
        <v>533</v>
      </c>
      <c r="D19" s="14"/>
      <c r="E19" s="14"/>
      <c r="F19" s="14" t="s">
        <v>333</v>
      </c>
      <c r="G19" s="14"/>
      <c r="H19" s="14"/>
      <c r="I19" s="15">
        <v>0.7118055555555555</v>
      </c>
      <c r="J19" s="14" t="s">
        <v>334</v>
      </c>
    </row>
    <row r="20" spans="1:9" ht="11.25">
      <c r="A20" s="1">
        <v>19</v>
      </c>
      <c r="B20" s="3">
        <v>39182</v>
      </c>
      <c r="C20" s="1" t="s">
        <v>335</v>
      </c>
      <c r="D20" s="84">
        <v>650521</v>
      </c>
      <c r="E20" s="84">
        <v>26</v>
      </c>
      <c r="F20" s="84" t="s">
        <v>336</v>
      </c>
      <c r="G20" s="85">
        <v>0.6805555555555555</v>
      </c>
      <c r="H20" s="84" t="s">
        <v>210</v>
      </c>
      <c r="I20" s="85">
        <v>0.7152777777777778</v>
      </c>
    </row>
    <row r="21" spans="1:10" ht="11.25">
      <c r="A21" s="1">
        <v>20</v>
      </c>
      <c r="B21" s="59">
        <v>39182</v>
      </c>
      <c r="C21" s="14" t="s">
        <v>699</v>
      </c>
      <c r="D21" s="14"/>
      <c r="E21" s="14"/>
      <c r="F21" s="14" t="s">
        <v>231</v>
      </c>
      <c r="G21" s="14"/>
      <c r="H21" s="14" t="s">
        <v>210</v>
      </c>
      <c r="I21" s="15">
        <v>0.7118055555555555</v>
      </c>
      <c r="J21" s="14"/>
    </row>
    <row r="22" spans="1:10" ht="11.25">
      <c r="A22" s="1">
        <v>21</v>
      </c>
      <c r="B22" s="59">
        <v>39182</v>
      </c>
      <c r="C22" s="14" t="s">
        <v>699</v>
      </c>
      <c r="D22" s="14"/>
      <c r="E22" s="14"/>
      <c r="F22" s="14" t="s">
        <v>210</v>
      </c>
      <c r="G22" s="15">
        <v>0.7118055555555555</v>
      </c>
      <c r="H22" s="14" t="s">
        <v>231</v>
      </c>
      <c r="I22" s="14"/>
      <c r="J22" s="14"/>
    </row>
    <row r="23" spans="1:10" ht="11.25">
      <c r="A23" s="1">
        <v>22</v>
      </c>
      <c r="B23" s="59">
        <v>39182</v>
      </c>
      <c r="C23" s="14" t="s">
        <v>535</v>
      </c>
      <c r="D23" s="14"/>
      <c r="E23" s="14"/>
      <c r="F23" s="14"/>
      <c r="G23" s="15">
        <v>0.7118055555555555</v>
      </c>
      <c r="H23" s="14" t="s">
        <v>338</v>
      </c>
      <c r="I23" s="14"/>
      <c r="J23" s="14"/>
    </row>
    <row r="24" spans="1:10" ht="11.25">
      <c r="A24" s="1">
        <v>23</v>
      </c>
      <c r="B24" s="59">
        <v>39183</v>
      </c>
      <c r="C24" s="14" t="s">
        <v>582</v>
      </c>
      <c r="D24" s="14"/>
      <c r="E24" s="14"/>
      <c r="F24" s="14"/>
      <c r="G24" s="15">
        <v>0.21319444444444444</v>
      </c>
      <c r="H24" s="14"/>
      <c r="I24" s="14"/>
      <c r="J24" s="14" t="s">
        <v>339</v>
      </c>
    </row>
    <row r="25" spans="1:10" ht="11.25">
      <c r="A25" s="1">
        <v>24</v>
      </c>
      <c r="B25" s="59">
        <v>39183</v>
      </c>
      <c r="C25" s="14" t="s">
        <v>990</v>
      </c>
      <c r="D25" s="14"/>
      <c r="E25" s="14"/>
      <c r="F25" s="14"/>
      <c r="G25" s="15">
        <v>0.2152777777777778</v>
      </c>
      <c r="H25" s="14"/>
      <c r="I25" s="14"/>
      <c r="J25" s="14" t="s">
        <v>341</v>
      </c>
    </row>
    <row r="26" spans="1:10" ht="11.25">
      <c r="A26" s="1">
        <v>25</v>
      </c>
      <c r="B26" s="59">
        <v>39183</v>
      </c>
      <c r="C26" s="14" t="s">
        <v>919</v>
      </c>
      <c r="D26" s="14"/>
      <c r="E26" s="14"/>
      <c r="F26" s="14"/>
      <c r="G26" s="14" t="s">
        <v>343</v>
      </c>
      <c r="H26" s="14" t="s">
        <v>342</v>
      </c>
      <c r="I26" s="14"/>
      <c r="J26" s="14"/>
    </row>
    <row r="27" spans="1:10" ht="11.25">
      <c r="A27" s="1">
        <v>26</v>
      </c>
      <c r="B27" s="59">
        <v>39183</v>
      </c>
      <c r="C27" s="14" t="s">
        <v>961</v>
      </c>
      <c r="D27" s="14"/>
      <c r="E27" s="14"/>
      <c r="F27" s="14" t="s">
        <v>210</v>
      </c>
      <c r="G27" s="14" t="s">
        <v>343</v>
      </c>
      <c r="H27" s="14" t="s">
        <v>317</v>
      </c>
      <c r="I27" s="14"/>
      <c r="J27" s="14"/>
    </row>
    <row r="28" spans="1:10" ht="11.25">
      <c r="A28" s="1">
        <v>27</v>
      </c>
      <c r="B28" s="59">
        <v>39183</v>
      </c>
      <c r="C28" s="14" t="s">
        <v>908</v>
      </c>
      <c r="D28" s="14"/>
      <c r="E28" s="14"/>
      <c r="F28" s="14" t="s">
        <v>319</v>
      </c>
      <c r="G28" s="14"/>
      <c r="H28" s="14"/>
      <c r="I28" s="15">
        <v>0.23611111111111113</v>
      </c>
      <c r="J28" s="14"/>
    </row>
    <row r="29" spans="1:10" ht="11.25">
      <c r="A29" s="1">
        <v>28</v>
      </c>
      <c r="B29" s="59">
        <v>39183</v>
      </c>
      <c r="C29" s="14" t="s">
        <v>1020</v>
      </c>
      <c r="D29" s="14"/>
      <c r="E29" s="14"/>
      <c r="F29" s="14" t="s">
        <v>210</v>
      </c>
      <c r="G29" s="15">
        <v>0.2465277777777778</v>
      </c>
      <c r="H29" s="14" t="s">
        <v>344</v>
      </c>
      <c r="I29" s="14"/>
      <c r="J29" s="14"/>
    </row>
    <row r="30" spans="1:10" ht="11.25">
      <c r="A30" s="1">
        <v>29</v>
      </c>
      <c r="B30" s="59">
        <v>39183</v>
      </c>
      <c r="C30" s="14" t="s">
        <v>517</v>
      </c>
      <c r="D30" s="14"/>
      <c r="E30" s="14"/>
      <c r="F30" s="14" t="s">
        <v>319</v>
      </c>
      <c r="G30" s="14"/>
      <c r="H30" s="14"/>
      <c r="I30" s="15">
        <v>0.24791666666666667</v>
      </c>
      <c r="J30" s="14"/>
    </row>
    <row r="31" spans="1:10" ht="11.25">
      <c r="A31" s="1">
        <v>30</v>
      </c>
      <c r="B31" s="59">
        <v>39183</v>
      </c>
      <c r="C31" s="14" t="s">
        <v>982</v>
      </c>
      <c r="D31" s="14"/>
      <c r="E31" s="14"/>
      <c r="F31" s="14" t="s">
        <v>354</v>
      </c>
      <c r="G31" s="14" t="s">
        <v>505</v>
      </c>
      <c r="H31" s="14" t="s">
        <v>210</v>
      </c>
      <c r="I31" s="15">
        <v>0.2548611111111111</v>
      </c>
      <c r="J31" s="14" t="s">
        <v>346</v>
      </c>
    </row>
    <row r="32" spans="1:10" ht="11.25">
      <c r="A32" s="1">
        <v>31</v>
      </c>
      <c r="B32" s="59">
        <v>39183</v>
      </c>
      <c r="C32" s="14" t="s">
        <v>976</v>
      </c>
      <c r="D32" s="14"/>
      <c r="E32" s="14"/>
      <c r="F32" s="87" t="s">
        <v>347</v>
      </c>
      <c r="G32" s="14"/>
      <c r="H32" s="14"/>
      <c r="I32" s="15">
        <v>0.2548611111111111</v>
      </c>
      <c r="J32" s="14" t="s">
        <v>346</v>
      </c>
    </row>
    <row r="33" spans="1:10" ht="11.25">
      <c r="A33" s="1">
        <v>32</v>
      </c>
      <c r="B33" s="59">
        <v>39183</v>
      </c>
      <c r="C33" s="14" t="s">
        <v>1129</v>
      </c>
      <c r="D33" s="14"/>
      <c r="E33" s="14"/>
      <c r="F33" s="14" t="s">
        <v>348</v>
      </c>
      <c r="G33" s="14"/>
      <c r="H33" s="14"/>
      <c r="I33" s="15">
        <v>0.2548611111111111</v>
      </c>
      <c r="J33" s="14" t="s">
        <v>346</v>
      </c>
    </row>
    <row r="34" spans="1:10" ht="11.25">
      <c r="A34" s="1">
        <v>33</v>
      </c>
      <c r="B34" s="59">
        <v>39183</v>
      </c>
      <c r="C34" s="14" t="s">
        <v>779</v>
      </c>
      <c r="D34" s="14"/>
      <c r="E34" s="14"/>
      <c r="F34" s="14"/>
      <c r="G34" s="15">
        <v>0.2673611111111111</v>
      </c>
      <c r="H34" s="14" t="s">
        <v>350</v>
      </c>
      <c r="I34" s="14"/>
      <c r="J34" s="14"/>
    </row>
    <row r="35" spans="1:10" ht="11.25">
      <c r="A35" s="1">
        <v>34</v>
      </c>
      <c r="B35" s="59">
        <v>39183</v>
      </c>
      <c r="C35" s="14" t="s">
        <v>845</v>
      </c>
      <c r="D35" s="14"/>
      <c r="E35" s="14"/>
      <c r="F35" s="14" t="s">
        <v>319</v>
      </c>
      <c r="G35" s="14"/>
      <c r="H35" s="14"/>
      <c r="I35" s="15">
        <v>0.2951388888888889</v>
      </c>
      <c r="J35" s="14"/>
    </row>
    <row r="36" spans="1:10" ht="11.25">
      <c r="A36" s="1">
        <v>35</v>
      </c>
      <c r="B36" s="59">
        <v>39183</v>
      </c>
      <c r="C36" s="14" t="s">
        <v>699</v>
      </c>
      <c r="D36" s="14"/>
      <c r="E36" s="14"/>
      <c r="F36" s="14" t="s">
        <v>210</v>
      </c>
      <c r="G36" s="15">
        <v>0.3055555555555555</v>
      </c>
      <c r="H36" s="14" t="s">
        <v>231</v>
      </c>
      <c r="I36" s="14"/>
      <c r="J36" s="14"/>
    </row>
    <row r="37" spans="1:10" ht="11.25">
      <c r="A37" s="1">
        <v>36</v>
      </c>
      <c r="B37" s="59">
        <v>39183</v>
      </c>
      <c r="C37" s="14" t="s">
        <v>733</v>
      </c>
      <c r="D37" s="14">
        <v>620820</v>
      </c>
      <c r="E37" s="14">
        <v>94</v>
      </c>
      <c r="F37" s="14" t="s">
        <v>210</v>
      </c>
      <c r="G37" s="15">
        <v>0.3055555555555555</v>
      </c>
      <c r="H37" s="14" t="s">
        <v>231</v>
      </c>
      <c r="I37" s="15">
        <v>0.3229166666666667</v>
      </c>
      <c r="J37" s="14"/>
    </row>
    <row r="38" spans="1:10" ht="11.25">
      <c r="A38" s="1">
        <v>37</v>
      </c>
      <c r="B38" s="59">
        <v>39183</v>
      </c>
      <c r="C38" s="14" t="s">
        <v>535</v>
      </c>
      <c r="D38" s="14"/>
      <c r="E38" s="14"/>
      <c r="F38" s="14" t="s">
        <v>319</v>
      </c>
      <c r="G38" s="14"/>
      <c r="H38" s="14" t="s">
        <v>210</v>
      </c>
      <c r="I38" s="15">
        <v>0.33125</v>
      </c>
      <c r="J38" s="14"/>
    </row>
    <row r="39" spans="1:10" ht="11.25">
      <c r="A39" s="1">
        <v>38</v>
      </c>
      <c r="B39" s="59">
        <v>39183</v>
      </c>
      <c r="C39" s="14" t="s">
        <v>716</v>
      </c>
      <c r="D39" s="14"/>
      <c r="E39" s="14"/>
      <c r="F39" s="14" t="s">
        <v>430</v>
      </c>
      <c r="G39" s="14"/>
      <c r="H39" s="14" t="s">
        <v>210</v>
      </c>
      <c r="I39" s="15">
        <v>0.33194444444444443</v>
      </c>
      <c r="J39" s="14" t="s">
        <v>334</v>
      </c>
    </row>
    <row r="40" spans="1:10" ht="11.25">
      <c r="A40" s="1">
        <v>39</v>
      </c>
      <c r="B40" s="59">
        <v>39183</v>
      </c>
      <c r="C40" s="14" t="s">
        <v>1021</v>
      </c>
      <c r="D40" s="14"/>
      <c r="E40" s="14"/>
      <c r="F40" s="14" t="s">
        <v>210</v>
      </c>
      <c r="G40" s="15">
        <v>0.4375</v>
      </c>
      <c r="H40" s="14" t="s">
        <v>319</v>
      </c>
      <c r="I40" s="14"/>
      <c r="J40" s="14"/>
    </row>
    <row r="41" spans="1:10" ht="11.25">
      <c r="A41" s="1">
        <v>40</v>
      </c>
      <c r="B41" s="3">
        <v>39183</v>
      </c>
      <c r="C41" s="1" t="s">
        <v>353</v>
      </c>
      <c r="D41" s="84">
        <v>650660</v>
      </c>
      <c r="E41" s="84">
        <v>9</v>
      </c>
      <c r="F41" s="1" t="s">
        <v>210</v>
      </c>
      <c r="G41" s="2">
        <v>0.4479166666666667</v>
      </c>
      <c r="H41" s="1" t="s">
        <v>354</v>
      </c>
      <c r="J41" s="1" t="s">
        <v>355</v>
      </c>
    </row>
    <row r="42" spans="1:10" ht="11.25">
      <c r="A42" s="1">
        <v>41</v>
      </c>
      <c r="B42" s="59">
        <v>39183</v>
      </c>
      <c r="C42" s="14" t="s">
        <v>732</v>
      </c>
      <c r="D42" s="14"/>
      <c r="E42" s="14"/>
      <c r="F42" s="14" t="s">
        <v>210</v>
      </c>
      <c r="G42" s="15">
        <v>0.4548611111111111</v>
      </c>
      <c r="H42" s="14" t="s">
        <v>319</v>
      </c>
      <c r="I42" s="14"/>
      <c r="J42" s="14"/>
    </row>
    <row r="43" spans="1:10" ht="11.25">
      <c r="A43" s="1">
        <v>42</v>
      </c>
      <c r="B43" s="3">
        <v>39183</v>
      </c>
      <c r="C43" s="1" t="s">
        <v>328</v>
      </c>
      <c r="F43" s="1" t="s">
        <v>210</v>
      </c>
      <c r="G43" s="2">
        <v>0.49652777777777773</v>
      </c>
      <c r="J43" s="1" t="s">
        <v>357</v>
      </c>
    </row>
    <row r="44" spans="1:9" ht="11.25">
      <c r="A44" s="1">
        <v>43</v>
      </c>
      <c r="B44" s="3">
        <v>39183</v>
      </c>
      <c r="C44" s="1" t="s">
        <v>329</v>
      </c>
      <c r="D44" s="84">
        <v>650300</v>
      </c>
      <c r="E44" s="84">
        <v>17</v>
      </c>
      <c r="F44" s="84" t="s">
        <v>210</v>
      </c>
      <c r="G44" s="85">
        <v>0.4166666666666667</v>
      </c>
      <c r="H44" s="84" t="s">
        <v>324</v>
      </c>
      <c r="I44" s="85">
        <v>0.43402777777777773</v>
      </c>
    </row>
    <row r="45" spans="1:10" ht="11.25">
      <c r="A45" s="1">
        <v>44</v>
      </c>
      <c r="B45" s="3">
        <v>39183</v>
      </c>
      <c r="C45" s="1" t="s">
        <v>329</v>
      </c>
      <c r="F45" s="1" t="s">
        <v>324</v>
      </c>
      <c r="H45" s="1" t="s">
        <v>210</v>
      </c>
      <c r="I45" s="2">
        <v>0.49652777777777773</v>
      </c>
      <c r="J45" s="1" t="s">
        <v>358</v>
      </c>
    </row>
    <row r="46" spans="1:10" ht="11.25">
      <c r="A46" s="1">
        <v>45</v>
      </c>
      <c r="B46" s="59">
        <v>39183</v>
      </c>
      <c r="C46" s="14" t="s">
        <v>716</v>
      </c>
      <c r="D46" s="14"/>
      <c r="E46" s="14"/>
      <c r="F46" s="14" t="s">
        <v>333</v>
      </c>
      <c r="G46" s="14"/>
      <c r="H46" s="14" t="s">
        <v>210</v>
      </c>
      <c r="I46" s="15">
        <v>0.5208333333333334</v>
      </c>
      <c r="J46" s="14" t="s">
        <v>334</v>
      </c>
    </row>
    <row r="47" spans="1:10" ht="11.25">
      <c r="A47" s="1">
        <v>46</v>
      </c>
      <c r="B47" s="59">
        <v>39183</v>
      </c>
      <c r="C47" s="14" t="s">
        <v>921</v>
      </c>
      <c r="D47" s="14"/>
      <c r="E47" s="14"/>
      <c r="F47" s="14" t="s">
        <v>430</v>
      </c>
      <c r="G47" s="14"/>
      <c r="H47" s="14" t="s">
        <v>210</v>
      </c>
      <c r="I47" s="15">
        <v>0.5597222222222222</v>
      </c>
      <c r="J47" s="14" t="s">
        <v>334</v>
      </c>
    </row>
    <row r="48" spans="1:10" ht="11.25">
      <c r="A48" s="1">
        <v>47</v>
      </c>
      <c r="B48" s="59">
        <v>39183</v>
      </c>
      <c r="C48" s="14" t="s">
        <v>919</v>
      </c>
      <c r="D48" s="14"/>
      <c r="E48" s="14"/>
      <c r="F48" s="14" t="s">
        <v>210</v>
      </c>
      <c r="G48" s="14"/>
      <c r="H48" s="14" t="s">
        <v>430</v>
      </c>
      <c r="I48" s="14"/>
      <c r="J48" s="14" t="s">
        <v>359</v>
      </c>
    </row>
    <row r="49" spans="1:10" ht="11.25">
      <c r="A49" s="1">
        <v>48</v>
      </c>
      <c r="B49" s="59">
        <v>39183</v>
      </c>
      <c r="C49" s="14" t="s">
        <v>990</v>
      </c>
      <c r="D49" s="14"/>
      <c r="E49" s="14"/>
      <c r="F49" s="14" t="s">
        <v>210</v>
      </c>
      <c r="G49" s="15">
        <v>0.5590277777777778</v>
      </c>
      <c r="H49" s="14" t="s">
        <v>319</v>
      </c>
      <c r="I49" s="14"/>
      <c r="J49" s="14"/>
    </row>
    <row r="50" spans="1:10" ht="11.25">
      <c r="A50" s="1">
        <v>49</v>
      </c>
      <c r="B50" s="59">
        <v>39183</v>
      </c>
      <c r="C50" s="14" t="s">
        <v>535</v>
      </c>
      <c r="D50" s="14"/>
      <c r="E50" s="14"/>
      <c r="F50" s="14" t="s">
        <v>360</v>
      </c>
      <c r="G50" s="14"/>
      <c r="H50" s="14"/>
      <c r="I50" s="15">
        <v>0.7131944444444445</v>
      </c>
      <c r="J50" s="14"/>
    </row>
    <row r="51" spans="1:10" ht="11.25">
      <c r="A51" s="1">
        <v>50</v>
      </c>
      <c r="B51" s="59">
        <v>39183</v>
      </c>
      <c r="C51" s="14" t="s">
        <v>755</v>
      </c>
      <c r="D51" s="14"/>
      <c r="E51" s="14"/>
      <c r="F51" s="14" t="s">
        <v>231</v>
      </c>
      <c r="G51" s="14"/>
      <c r="H51" s="14" t="s">
        <v>210</v>
      </c>
      <c r="I51" s="15">
        <v>0.7131944444444445</v>
      </c>
      <c r="J51" s="14"/>
    </row>
    <row r="52" spans="1:10" ht="11.25">
      <c r="A52" s="1">
        <v>51</v>
      </c>
      <c r="B52" s="59">
        <v>39183</v>
      </c>
      <c r="C52" s="14" t="s">
        <v>755</v>
      </c>
      <c r="D52" s="14"/>
      <c r="E52" s="14"/>
      <c r="F52" s="14" t="s">
        <v>210</v>
      </c>
      <c r="G52" s="15">
        <v>0.7152777777777778</v>
      </c>
      <c r="H52" s="14" t="s">
        <v>231</v>
      </c>
      <c r="I52" s="14"/>
      <c r="J52" s="14"/>
    </row>
    <row r="53" spans="1:10" ht="11.25">
      <c r="A53" s="1">
        <v>52</v>
      </c>
      <c r="B53" s="59">
        <v>39183</v>
      </c>
      <c r="C53" s="14" t="s">
        <v>533</v>
      </c>
      <c r="D53" s="14"/>
      <c r="E53" s="14"/>
      <c r="F53" s="14" t="s">
        <v>430</v>
      </c>
      <c r="G53" s="15">
        <v>0.7118055555555555</v>
      </c>
      <c r="H53" s="14" t="s">
        <v>338</v>
      </c>
      <c r="I53" s="14"/>
      <c r="J53" s="14"/>
    </row>
    <row r="54" spans="1:10" ht="11.25">
      <c r="A54" s="1">
        <v>53</v>
      </c>
      <c r="B54" s="59">
        <v>39183</v>
      </c>
      <c r="C54" s="14" t="s">
        <v>835</v>
      </c>
      <c r="D54" s="14"/>
      <c r="E54" s="14"/>
      <c r="F54" s="14" t="s">
        <v>354</v>
      </c>
      <c r="G54" s="14"/>
      <c r="H54" s="14" t="s">
        <v>210</v>
      </c>
      <c r="I54" s="15">
        <v>0.7152777777777778</v>
      </c>
      <c r="J54" s="14"/>
    </row>
    <row r="55" spans="1:10" ht="11.25">
      <c r="A55" s="1">
        <v>54</v>
      </c>
      <c r="B55" s="59">
        <v>39183</v>
      </c>
      <c r="C55" s="14" t="s">
        <v>779</v>
      </c>
      <c r="D55" s="14"/>
      <c r="E55" s="14"/>
      <c r="F55" s="14" t="s">
        <v>333</v>
      </c>
      <c r="G55" s="14"/>
      <c r="H55" s="14" t="s">
        <v>210</v>
      </c>
      <c r="I55" s="15">
        <v>0.7152777777777778</v>
      </c>
      <c r="J55" s="14"/>
    </row>
    <row r="56" spans="1:10" ht="11.25">
      <c r="A56" s="1">
        <v>55</v>
      </c>
      <c r="B56" s="59">
        <v>39184</v>
      </c>
      <c r="C56" s="14" t="s">
        <v>725</v>
      </c>
      <c r="D56" s="14"/>
      <c r="E56" s="14"/>
      <c r="F56" s="14" t="s">
        <v>210</v>
      </c>
      <c r="G56" s="15">
        <v>0.1875</v>
      </c>
      <c r="H56" s="14" t="s">
        <v>332</v>
      </c>
      <c r="I56" s="15"/>
      <c r="J56" s="14"/>
    </row>
    <row r="57" spans="1:10" ht="11.25">
      <c r="A57" s="1">
        <v>56</v>
      </c>
      <c r="B57" s="59">
        <v>39184</v>
      </c>
      <c r="C57" s="14" t="s">
        <v>779</v>
      </c>
      <c r="D57" s="14"/>
      <c r="E57" s="14"/>
      <c r="F57" s="14" t="s">
        <v>430</v>
      </c>
      <c r="G57" s="14"/>
      <c r="H57" s="14" t="s">
        <v>210</v>
      </c>
      <c r="I57" s="15"/>
      <c r="J57" s="14" t="s">
        <v>574</v>
      </c>
    </row>
    <row r="58" spans="1:10" ht="11.25">
      <c r="A58" s="1">
        <v>57</v>
      </c>
      <c r="B58" s="59">
        <v>39184</v>
      </c>
      <c r="C58" s="14" t="s">
        <v>779</v>
      </c>
      <c r="D58" s="14"/>
      <c r="E58" s="14"/>
      <c r="F58" s="14" t="s">
        <v>210</v>
      </c>
      <c r="G58" s="14"/>
      <c r="H58" s="14" t="s">
        <v>430</v>
      </c>
      <c r="I58" s="15"/>
      <c r="J58" s="14" t="s">
        <v>572</v>
      </c>
    </row>
    <row r="59" spans="1:10" ht="11.25">
      <c r="A59" s="1">
        <v>58</v>
      </c>
      <c r="B59" s="59">
        <v>39184</v>
      </c>
      <c r="C59" s="14" t="s">
        <v>996</v>
      </c>
      <c r="D59" s="14"/>
      <c r="E59" s="14"/>
      <c r="F59" s="14" t="s">
        <v>430</v>
      </c>
      <c r="G59" s="14"/>
      <c r="H59" s="14" t="s">
        <v>388</v>
      </c>
      <c r="I59" s="15">
        <v>0.2222222222222222</v>
      </c>
      <c r="J59" s="14"/>
    </row>
    <row r="60" spans="1:10" ht="11.25">
      <c r="A60" s="1">
        <v>59</v>
      </c>
      <c r="B60" s="59">
        <v>39184</v>
      </c>
      <c r="C60" s="14" t="s">
        <v>1002</v>
      </c>
      <c r="D60" s="14">
        <v>650620</v>
      </c>
      <c r="E60" s="14">
        <v>6</v>
      </c>
      <c r="F60" s="14" t="s">
        <v>324</v>
      </c>
      <c r="G60" s="14" t="s">
        <v>573</v>
      </c>
      <c r="H60" s="14" t="s">
        <v>210</v>
      </c>
      <c r="I60" s="15">
        <v>0.23263888888888887</v>
      </c>
      <c r="J60" s="14"/>
    </row>
    <row r="61" spans="1:10" ht="11.25">
      <c r="A61" s="1">
        <v>60</v>
      </c>
      <c r="B61" s="59">
        <v>39184</v>
      </c>
      <c r="C61" s="14" t="s">
        <v>753</v>
      </c>
      <c r="D61" s="14"/>
      <c r="E61" s="14"/>
      <c r="F61" s="14" t="s">
        <v>389</v>
      </c>
      <c r="G61" s="14"/>
      <c r="H61" s="14" t="s">
        <v>430</v>
      </c>
      <c r="I61" s="15"/>
      <c r="J61" s="14"/>
    </row>
    <row r="62" spans="1:10" ht="11.25">
      <c r="A62" s="1">
        <v>61</v>
      </c>
      <c r="B62" s="59">
        <v>39184</v>
      </c>
      <c r="C62" s="14" t="s">
        <v>777</v>
      </c>
      <c r="D62" s="14"/>
      <c r="E62" s="14"/>
      <c r="F62" s="14" t="s">
        <v>210</v>
      </c>
      <c r="G62" s="14"/>
      <c r="H62" s="14" t="s">
        <v>319</v>
      </c>
      <c r="I62" s="15"/>
      <c r="J62" s="14" t="s">
        <v>577</v>
      </c>
    </row>
    <row r="63" spans="1:10" ht="11.25">
      <c r="A63" s="1">
        <v>62</v>
      </c>
      <c r="B63" s="59">
        <v>39184</v>
      </c>
      <c r="C63" s="14" t="s">
        <v>779</v>
      </c>
      <c r="D63" s="14"/>
      <c r="E63" s="14"/>
      <c r="F63" s="14" t="s">
        <v>319</v>
      </c>
      <c r="G63" s="14"/>
      <c r="H63" s="14" t="s">
        <v>210</v>
      </c>
      <c r="I63" s="15"/>
      <c r="J63" s="14" t="s">
        <v>578</v>
      </c>
    </row>
    <row r="64" spans="1:10" ht="11.25">
      <c r="A64" s="1">
        <v>63</v>
      </c>
      <c r="B64" s="59">
        <v>39184</v>
      </c>
      <c r="C64" s="14" t="s">
        <v>835</v>
      </c>
      <c r="D64" s="14"/>
      <c r="E64" s="14"/>
      <c r="F64" s="14" t="s">
        <v>330</v>
      </c>
      <c r="G64" s="14"/>
      <c r="H64" s="14" t="s">
        <v>210</v>
      </c>
      <c r="I64" s="15">
        <v>0.3263888888888889</v>
      </c>
      <c r="J64" s="14"/>
    </row>
    <row r="65" spans="1:10" ht="11.25">
      <c r="A65" s="1">
        <v>64</v>
      </c>
      <c r="B65" s="59">
        <v>39184</v>
      </c>
      <c r="C65" s="14" t="s">
        <v>991</v>
      </c>
      <c r="D65" s="14"/>
      <c r="E65" s="14"/>
      <c r="F65" s="14" t="s">
        <v>383</v>
      </c>
      <c r="G65" s="14" t="s">
        <v>405</v>
      </c>
      <c r="H65" s="14" t="s">
        <v>210</v>
      </c>
      <c r="I65" s="15">
        <v>0.3263888888888889</v>
      </c>
      <c r="J65" s="14"/>
    </row>
    <row r="66" spans="1:10" ht="11.25">
      <c r="A66" s="1">
        <v>65</v>
      </c>
      <c r="B66" s="59">
        <v>39184</v>
      </c>
      <c r="C66" s="14" t="s">
        <v>964</v>
      </c>
      <c r="D66" s="14"/>
      <c r="E66" s="14"/>
      <c r="F66" s="14" t="s">
        <v>210</v>
      </c>
      <c r="G66" s="15">
        <v>0.513888888888889</v>
      </c>
      <c r="H66" s="14" t="s">
        <v>472</v>
      </c>
      <c r="I66" s="15" t="s">
        <v>580</v>
      </c>
      <c r="J66" s="14"/>
    </row>
    <row r="67" spans="1:10" ht="11.25">
      <c r="A67" s="1">
        <v>66</v>
      </c>
      <c r="B67" s="59">
        <v>39184</v>
      </c>
      <c r="C67" s="14" t="s">
        <v>732</v>
      </c>
      <c r="D67" s="14">
        <v>650510</v>
      </c>
      <c r="E67" s="14">
        <v>25</v>
      </c>
      <c r="F67" s="14" t="s">
        <v>210</v>
      </c>
      <c r="G67" s="15">
        <v>0.5243055555555556</v>
      </c>
      <c r="H67" s="14" t="s">
        <v>332</v>
      </c>
      <c r="I67" s="15">
        <v>0.5520833333333334</v>
      </c>
      <c r="J67" s="14"/>
    </row>
    <row r="68" spans="1:10" ht="11.25">
      <c r="A68" s="1">
        <v>67</v>
      </c>
      <c r="B68" s="59">
        <v>39184</v>
      </c>
      <c r="C68" s="14" t="s">
        <v>921</v>
      </c>
      <c r="D68" s="14">
        <v>650300</v>
      </c>
      <c r="E68" s="14">
        <v>22</v>
      </c>
      <c r="F68" s="14" t="s">
        <v>324</v>
      </c>
      <c r="G68" s="15">
        <v>0.5</v>
      </c>
      <c r="H68" s="14" t="s">
        <v>210</v>
      </c>
      <c r="I68" s="15">
        <v>0.5243055555555556</v>
      </c>
      <c r="J68" s="14"/>
    </row>
    <row r="69" spans="1:10" ht="11.25">
      <c r="A69" s="1">
        <v>68</v>
      </c>
      <c r="B69" s="59">
        <v>39184</v>
      </c>
      <c r="C69" s="14" t="s">
        <v>777</v>
      </c>
      <c r="D69" s="14"/>
      <c r="E69" s="14"/>
      <c r="F69" s="14" t="s">
        <v>210</v>
      </c>
      <c r="G69" s="15">
        <v>0.5277777777777778</v>
      </c>
      <c r="H69" s="14" t="s">
        <v>350</v>
      </c>
      <c r="I69" s="15"/>
      <c r="J69" s="14"/>
    </row>
    <row r="70" spans="1:10" ht="11.25">
      <c r="A70" s="1">
        <v>69</v>
      </c>
      <c r="B70" s="59">
        <v>39192</v>
      </c>
      <c r="C70" s="14" t="s">
        <v>526</v>
      </c>
      <c r="D70" s="14"/>
      <c r="E70" s="14"/>
      <c r="F70" s="14" t="s">
        <v>383</v>
      </c>
      <c r="G70" s="14" t="s">
        <v>231</v>
      </c>
      <c r="H70" s="14" t="s">
        <v>210</v>
      </c>
      <c r="I70" s="15">
        <v>0.6354166666666666</v>
      </c>
      <c r="J70" s="14"/>
    </row>
    <row r="71" spans="1:10" ht="11.25">
      <c r="A71" s="1">
        <v>70</v>
      </c>
      <c r="B71" s="59">
        <v>39192</v>
      </c>
      <c r="C71" s="14" t="s">
        <v>518</v>
      </c>
      <c r="D71" s="14"/>
      <c r="E71" s="14"/>
      <c r="F71" s="14" t="s">
        <v>210</v>
      </c>
      <c r="G71" s="14"/>
      <c r="H71" s="14" t="s">
        <v>231</v>
      </c>
      <c r="I71" s="15"/>
      <c r="J71" s="14" t="s">
        <v>477</v>
      </c>
    </row>
    <row r="72" spans="1:10" ht="11.25">
      <c r="A72" s="1">
        <v>71</v>
      </c>
      <c r="B72" s="59">
        <v>39192</v>
      </c>
      <c r="C72" s="14" t="s">
        <v>990</v>
      </c>
      <c r="D72" s="14"/>
      <c r="E72" s="14"/>
      <c r="F72" s="14" t="s">
        <v>405</v>
      </c>
      <c r="G72" s="14" t="s">
        <v>317</v>
      </c>
      <c r="H72" s="14" t="s">
        <v>210</v>
      </c>
      <c r="I72" s="15">
        <v>0.6493055555555556</v>
      </c>
      <c r="J72" s="14"/>
    </row>
    <row r="73" spans="1:10" ht="11.25">
      <c r="A73" s="1">
        <v>72</v>
      </c>
      <c r="B73" s="59">
        <v>39192</v>
      </c>
      <c r="C73" s="14" t="s">
        <v>517</v>
      </c>
      <c r="D73" s="14"/>
      <c r="E73" s="14"/>
      <c r="F73" s="14" t="s">
        <v>319</v>
      </c>
      <c r="G73" s="14"/>
      <c r="H73" s="14" t="s">
        <v>210</v>
      </c>
      <c r="I73" s="15">
        <v>0.7430555555555555</v>
      </c>
      <c r="J73" s="14"/>
    </row>
    <row r="74" spans="1:10" ht="11.25">
      <c r="A74" s="1">
        <v>73</v>
      </c>
      <c r="B74" s="59">
        <v>39195</v>
      </c>
      <c r="C74" s="14" t="s">
        <v>976</v>
      </c>
      <c r="D74" s="14"/>
      <c r="E74" s="14"/>
      <c r="F74" s="14" t="s">
        <v>210</v>
      </c>
      <c r="G74" s="15">
        <v>0.53125</v>
      </c>
      <c r="H74" s="14" t="s">
        <v>371</v>
      </c>
      <c r="I74" s="14"/>
      <c r="J74" s="14"/>
    </row>
    <row r="75" spans="1:10" ht="11.25">
      <c r="A75" s="1">
        <v>74</v>
      </c>
      <c r="B75" s="59">
        <v>39195</v>
      </c>
      <c r="C75" s="14" t="s">
        <v>535</v>
      </c>
      <c r="D75" s="14"/>
      <c r="E75" s="14"/>
      <c r="F75" s="14" t="s">
        <v>396</v>
      </c>
      <c r="G75" s="14" t="s">
        <v>426</v>
      </c>
      <c r="H75" s="14" t="s">
        <v>210</v>
      </c>
      <c r="I75" s="15">
        <v>0.6145833333333334</v>
      </c>
      <c r="J75" s="14"/>
    </row>
    <row r="76" spans="1:10" ht="11.25">
      <c r="A76" s="1">
        <v>75</v>
      </c>
      <c r="B76" s="59">
        <v>39195</v>
      </c>
      <c r="C76" s="14" t="s">
        <v>1091</v>
      </c>
      <c r="D76" s="14">
        <v>650550</v>
      </c>
      <c r="E76" s="14">
        <v>46</v>
      </c>
      <c r="F76" s="14" t="s">
        <v>319</v>
      </c>
      <c r="G76" s="15">
        <v>0.59375</v>
      </c>
      <c r="H76" s="14" t="s">
        <v>210</v>
      </c>
      <c r="I76" s="15">
        <v>0.6180555555555556</v>
      </c>
      <c r="J76" s="14"/>
    </row>
    <row r="77" spans="1:10" ht="11.25">
      <c r="A77" s="1">
        <v>76</v>
      </c>
      <c r="B77" s="59">
        <v>39195</v>
      </c>
      <c r="C77" s="14" t="s">
        <v>861</v>
      </c>
      <c r="D77" s="14"/>
      <c r="E77" s="14"/>
      <c r="F77" s="14" t="s">
        <v>330</v>
      </c>
      <c r="G77" s="14"/>
      <c r="H77" s="14" t="s">
        <v>210</v>
      </c>
      <c r="I77" s="15">
        <v>0.6180555555555556</v>
      </c>
      <c r="J77" s="14"/>
    </row>
    <row r="78" spans="1:10" ht="11.25">
      <c r="A78" s="1">
        <v>77</v>
      </c>
      <c r="B78" s="59">
        <v>39195</v>
      </c>
      <c r="C78" s="14" t="s">
        <v>527</v>
      </c>
      <c r="D78" s="14"/>
      <c r="E78" s="14"/>
      <c r="F78" s="14" t="s">
        <v>210</v>
      </c>
      <c r="G78" s="15">
        <v>0.6458333333333334</v>
      </c>
      <c r="H78" s="14" t="s">
        <v>380</v>
      </c>
      <c r="I78" s="14"/>
      <c r="J78" s="14"/>
    </row>
    <row r="79" spans="1:10" ht="11.25">
      <c r="A79" s="1">
        <v>78</v>
      </c>
      <c r="B79" s="59">
        <v>39195</v>
      </c>
      <c r="C79" s="14" t="s">
        <v>535</v>
      </c>
      <c r="D79" s="14"/>
      <c r="E79" s="14"/>
      <c r="F79" s="14" t="s">
        <v>360</v>
      </c>
      <c r="G79" s="14"/>
      <c r="H79" s="14" t="s">
        <v>210</v>
      </c>
      <c r="I79" s="15">
        <v>0.7118055555555555</v>
      </c>
      <c r="J79" s="14"/>
    </row>
    <row r="80" spans="1:10" ht="11.25">
      <c r="A80" s="1">
        <v>79</v>
      </c>
      <c r="B80" s="59">
        <v>39195</v>
      </c>
      <c r="C80" s="14" t="s">
        <v>1091</v>
      </c>
      <c r="D80" s="14">
        <v>650550</v>
      </c>
      <c r="E80" s="14">
        <v>53</v>
      </c>
      <c r="F80" s="14" t="s">
        <v>894</v>
      </c>
      <c r="G80" s="15">
        <v>0.7027777777777778</v>
      </c>
      <c r="H80" s="14" t="s">
        <v>319</v>
      </c>
      <c r="I80" s="15">
        <v>0.7291666666666666</v>
      </c>
      <c r="J80" s="14"/>
    </row>
    <row r="81" spans="1:10" ht="11.25">
      <c r="A81" s="1">
        <v>80</v>
      </c>
      <c r="B81" s="59">
        <v>39195</v>
      </c>
      <c r="C81" s="14" t="s">
        <v>708</v>
      </c>
      <c r="D81" s="14"/>
      <c r="E81" s="14"/>
      <c r="F81" s="14" t="s">
        <v>210</v>
      </c>
      <c r="G81" s="15">
        <v>0.7430555555555555</v>
      </c>
      <c r="H81" s="14" t="s">
        <v>231</v>
      </c>
      <c r="I81" s="14"/>
      <c r="J81" s="14"/>
    </row>
    <row r="82" spans="1:10" ht="11.25">
      <c r="A82" s="1">
        <v>81</v>
      </c>
      <c r="B82" s="59">
        <v>39196</v>
      </c>
      <c r="C82" s="14" t="s">
        <v>991</v>
      </c>
      <c r="D82" s="14"/>
      <c r="E82" s="14"/>
      <c r="F82" s="14" t="s">
        <v>383</v>
      </c>
      <c r="G82" s="14"/>
      <c r="H82" s="14" t="s">
        <v>210</v>
      </c>
      <c r="I82" s="15">
        <v>0.20833333333333334</v>
      </c>
      <c r="J82" s="14"/>
    </row>
    <row r="83" spans="1:10" ht="11.25">
      <c r="A83" s="1">
        <v>82</v>
      </c>
      <c r="B83" s="59">
        <v>39196</v>
      </c>
      <c r="C83" s="14" t="s">
        <v>699</v>
      </c>
      <c r="D83" s="14"/>
      <c r="E83" s="14"/>
      <c r="F83" s="14" t="s">
        <v>210</v>
      </c>
      <c r="G83" s="15">
        <v>0.21875</v>
      </c>
      <c r="H83" s="14" t="s">
        <v>231</v>
      </c>
      <c r="I83" s="15"/>
      <c r="J83" s="14"/>
    </row>
    <row r="84" spans="1:10" ht="11.25">
      <c r="A84" s="1">
        <v>83</v>
      </c>
      <c r="B84" s="59">
        <v>39196</v>
      </c>
      <c r="C84" s="14" t="s">
        <v>587</v>
      </c>
      <c r="D84" s="14"/>
      <c r="E84" s="14"/>
      <c r="F84" s="14" t="s">
        <v>231</v>
      </c>
      <c r="G84" s="14"/>
      <c r="H84" s="14" t="s">
        <v>210</v>
      </c>
      <c r="I84" s="15">
        <v>0.22916666666666666</v>
      </c>
      <c r="J84" s="14"/>
    </row>
    <row r="85" spans="1:10" ht="11.25">
      <c r="A85" s="1">
        <v>84</v>
      </c>
      <c r="B85" s="59">
        <v>39196</v>
      </c>
      <c r="C85" s="14" t="s">
        <v>961</v>
      </c>
      <c r="D85" s="14"/>
      <c r="E85" s="14"/>
      <c r="F85" s="14" t="s">
        <v>210</v>
      </c>
      <c r="G85" s="15">
        <v>0.22916666666666666</v>
      </c>
      <c r="H85" s="14" t="s">
        <v>430</v>
      </c>
      <c r="I85" s="14"/>
      <c r="J85" s="14" t="s">
        <v>384</v>
      </c>
    </row>
    <row r="86" spans="1:10" ht="11.25">
      <c r="A86" s="1">
        <v>85</v>
      </c>
      <c r="B86" s="59">
        <v>39196</v>
      </c>
      <c r="C86" s="14" t="s">
        <v>919</v>
      </c>
      <c r="D86" s="14" t="s">
        <v>386</v>
      </c>
      <c r="E86" s="14"/>
      <c r="F86" s="14" t="s">
        <v>210</v>
      </c>
      <c r="G86" s="15">
        <v>0.22916666666666666</v>
      </c>
      <c r="H86" s="14" t="s">
        <v>430</v>
      </c>
      <c r="I86" s="14"/>
      <c r="J86" s="14" t="s">
        <v>385</v>
      </c>
    </row>
    <row r="87" spans="1:10" ht="11.25">
      <c r="A87" s="1">
        <v>86</v>
      </c>
      <c r="B87" s="59">
        <v>39196</v>
      </c>
      <c r="C87" s="14" t="s">
        <v>966</v>
      </c>
      <c r="D87" s="14"/>
      <c r="E87" s="14"/>
      <c r="F87" s="14" t="s">
        <v>430</v>
      </c>
      <c r="G87" s="14"/>
      <c r="H87" s="14" t="s">
        <v>388</v>
      </c>
      <c r="I87" s="15">
        <v>0.24305555555555555</v>
      </c>
      <c r="J87" s="14"/>
    </row>
    <row r="88" spans="1:10" ht="11.25">
      <c r="A88" s="1">
        <v>87</v>
      </c>
      <c r="B88" s="59">
        <v>39196</v>
      </c>
      <c r="C88" s="14" t="s">
        <v>755</v>
      </c>
      <c r="D88" s="14"/>
      <c r="E88" s="14"/>
      <c r="F88" s="14" t="s">
        <v>389</v>
      </c>
      <c r="G88" s="14"/>
      <c r="H88" s="14"/>
      <c r="I88" s="14"/>
      <c r="J88" s="14"/>
    </row>
    <row r="89" spans="1:10" ht="11.25">
      <c r="A89" s="1">
        <v>88</v>
      </c>
      <c r="B89" s="59">
        <v>39196</v>
      </c>
      <c r="C89" s="14" t="s">
        <v>779</v>
      </c>
      <c r="D89" s="14"/>
      <c r="E89" s="14"/>
      <c r="F89" s="14" t="s">
        <v>390</v>
      </c>
      <c r="G89" s="14"/>
      <c r="H89" s="14" t="s">
        <v>210</v>
      </c>
      <c r="I89" s="14"/>
      <c r="J89" s="14" t="s">
        <v>391</v>
      </c>
    </row>
    <row r="90" spans="1:10" ht="11.25">
      <c r="A90" s="1">
        <v>89</v>
      </c>
      <c r="B90" s="59">
        <v>39196</v>
      </c>
      <c r="C90" s="14" t="s">
        <v>996</v>
      </c>
      <c r="D90" s="14"/>
      <c r="E90" s="14"/>
      <c r="F90" s="14" t="s">
        <v>388</v>
      </c>
      <c r="G90" s="15">
        <v>0.2555555555555556</v>
      </c>
      <c r="H90" s="14"/>
      <c r="I90" s="14"/>
      <c r="J90" s="14" t="s">
        <v>394</v>
      </c>
    </row>
    <row r="91" spans="1:10" ht="11.25">
      <c r="A91" s="1">
        <v>90</v>
      </c>
      <c r="B91" s="59">
        <v>39196</v>
      </c>
      <c r="C91" s="14" t="s">
        <v>966</v>
      </c>
      <c r="D91" s="14"/>
      <c r="E91" s="14"/>
      <c r="F91" s="14" t="s">
        <v>388</v>
      </c>
      <c r="G91" s="15">
        <v>0.2555555555555556</v>
      </c>
      <c r="H91" s="14"/>
      <c r="I91" s="14"/>
      <c r="J91" s="14"/>
    </row>
    <row r="92" spans="1:10" ht="11.25">
      <c r="A92" s="1">
        <v>91</v>
      </c>
      <c r="B92" s="59">
        <v>39196</v>
      </c>
      <c r="C92" s="14" t="s">
        <v>517</v>
      </c>
      <c r="D92" s="14"/>
      <c r="E92" s="14"/>
      <c r="F92" s="14" t="s">
        <v>210</v>
      </c>
      <c r="G92" s="15">
        <v>0.2569444444444445</v>
      </c>
      <c r="H92" s="14" t="s">
        <v>319</v>
      </c>
      <c r="I92" s="14"/>
      <c r="J92" s="14"/>
    </row>
    <row r="93" spans="1:10" ht="11.25">
      <c r="A93" s="1">
        <v>92</v>
      </c>
      <c r="B93" s="59">
        <v>39196</v>
      </c>
      <c r="C93" s="14" t="s">
        <v>1136</v>
      </c>
      <c r="D93" s="14">
        <v>650720</v>
      </c>
      <c r="E93" s="14">
        <v>15</v>
      </c>
      <c r="F93" s="14" t="s">
        <v>210</v>
      </c>
      <c r="G93" s="15">
        <v>0.2638888888888889</v>
      </c>
      <c r="H93" s="14" t="s">
        <v>1003</v>
      </c>
      <c r="I93" s="14"/>
      <c r="J93" s="14"/>
    </row>
    <row r="94" spans="1:10" ht="11.25">
      <c r="A94" s="1">
        <v>93</v>
      </c>
      <c r="B94" s="59">
        <v>39196</v>
      </c>
      <c r="C94" s="14" t="s">
        <v>976</v>
      </c>
      <c r="D94" s="14"/>
      <c r="E94" s="14"/>
      <c r="F94" s="14" t="s">
        <v>210</v>
      </c>
      <c r="G94" s="15">
        <v>0.2638888888888889</v>
      </c>
      <c r="H94" s="14" t="s">
        <v>396</v>
      </c>
      <c r="I94" s="14"/>
      <c r="J94" s="14"/>
    </row>
    <row r="95" spans="1:10" ht="11.25">
      <c r="A95" s="1">
        <v>94</v>
      </c>
      <c r="B95" s="59">
        <v>39196</v>
      </c>
      <c r="C95" s="14" t="s">
        <v>397</v>
      </c>
      <c r="D95" s="14"/>
      <c r="E95" s="14"/>
      <c r="F95" s="14" t="s">
        <v>231</v>
      </c>
      <c r="G95" s="14"/>
      <c r="H95" s="14" t="s">
        <v>210</v>
      </c>
      <c r="I95" s="15">
        <v>0.2777777777777778</v>
      </c>
      <c r="J95" s="14"/>
    </row>
    <row r="96" spans="1:9" ht="11.25">
      <c r="A96" s="1">
        <v>95</v>
      </c>
      <c r="B96" s="3">
        <v>39196</v>
      </c>
      <c r="C96" s="1" t="s">
        <v>1004</v>
      </c>
      <c r="F96" s="1" t="s">
        <v>324</v>
      </c>
      <c r="G96" s="1" t="s">
        <v>399</v>
      </c>
      <c r="H96" s="1" t="s">
        <v>400</v>
      </c>
      <c r="I96" s="2">
        <v>0.2951388888888889</v>
      </c>
    </row>
    <row r="97" spans="1:10" ht="11.25">
      <c r="A97" s="1">
        <v>96</v>
      </c>
      <c r="B97" s="59">
        <v>39196</v>
      </c>
      <c r="C97" s="14" t="s">
        <v>966</v>
      </c>
      <c r="D97" s="14"/>
      <c r="E97" s="14"/>
      <c r="F97" s="14" t="s">
        <v>324</v>
      </c>
      <c r="G97" s="14"/>
      <c r="H97" s="14" t="s">
        <v>319</v>
      </c>
      <c r="I97" s="14"/>
      <c r="J97" s="14"/>
    </row>
    <row r="98" spans="1:10" ht="11.25">
      <c r="A98" s="1">
        <v>97</v>
      </c>
      <c r="B98" s="59">
        <v>39196</v>
      </c>
      <c r="C98" s="14" t="s">
        <v>898</v>
      </c>
      <c r="D98" s="14"/>
      <c r="E98" s="14"/>
      <c r="F98" s="14" t="s">
        <v>403</v>
      </c>
      <c r="G98" s="15">
        <v>0.3229166666666667</v>
      </c>
      <c r="H98" s="14"/>
      <c r="I98" s="14"/>
      <c r="J98" s="14"/>
    </row>
    <row r="99" spans="1:10" ht="11.25">
      <c r="A99" s="1">
        <v>98</v>
      </c>
      <c r="B99" s="59">
        <v>39196</v>
      </c>
      <c r="C99" s="14" t="s">
        <v>527</v>
      </c>
      <c r="D99" s="14"/>
      <c r="E99" s="14"/>
      <c r="F99" s="14" t="s">
        <v>319</v>
      </c>
      <c r="G99" s="14" t="s">
        <v>404</v>
      </c>
      <c r="H99" s="14" t="s">
        <v>287</v>
      </c>
      <c r="I99" s="14"/>
      <c r="J99" s="14"/>
    </row>
    <row r="100" spans="1:10" ht="11.25">
      <c r="A100" s="1">
        <v>99</v>
      </c>
      <c r="B100" s="59">
        <v>39196</v>
      </c>
      <c r="C100" s="14" t="s">
        <v>533</v>
      </c>
      <c r="D100" s="14"/>
      <c r="E100" s="14"/>
      <c r="F100" s="14" t="s">
        <v>319</v>
      </c>
      <c r="G100" s="14"/>
      <c r="H100" s="14" t="s">
        <v>210</v>
      </c>
      <c r="I100" s="15">
        <v>0.3298611111111111</v>
      </c>
      <c r="J100" s="14"/>
    </row>
    <row r="101" spans="1:10" ht="11.25">
      <c r="A101" s="1">
        <v>100</v>
      </c>
      <c r="B101" s="59">
        <v>39196</v>
      </c>
      <c r="C101" s="14" t="s">
        <v>991</v>
      </c>
      <c r="D101" s="14"/>
      <c r="E101" s="14"/>
      <c r="F101" s="14" t="s">
        <v>383</v>
      </c>
      <c r="G101" s="14" t="s">
        <v>405</v>
      </c>
      <c r="H101" s="14" t="s">
        <v>210</v>
      </c>
      <c r="I101" s="15">
        <v>0.3277777777777778</v>
      </c>
      <c r="J101" s="14"/>
    </row>
    <row r="102" spans="1:10" ht="11.25">
      <c r="A102" s="1">
        <v>101</v>
      </c>
      <c r="B102" s="59">
        <v>39196</v>
      </c>
      <c r="C102" s="14" t="s">
        <v>582</v>
      </c>
      <c r="D102" s="14"/>
      <c r="E102" s="14"/>
      <c r="F102" s="14" t="s">
        <v>317</v>
      </c>
      <c r="G102" s="14"/>
      <c r="H102" s="14" t="s">
        <v>210</v>
      </c>
      <c r="I102" s="15">
        <v>0.37152777777777773</v>
      </c>
      <c r="J102" s="14"/>
    </row>
    <row r="103" spans="1:10" ht="11.25">
      <c r="A103" s="1">
        <v>102</v>
      </c>
      <c r="B103" s="59">
        <v>39196</v>
      </c>
      <c r="C103" s="14" t="s">
        <v>745</v>
      </c>
      <c r="D103" s="14"/>
      <c r="E103" s="14"/>
      <c r="F103" s="14" t="s">
        <v>210</v>
      </c>
      <c r="G103" s="15">
        <v>0.37152777777777773</v>
      </c>
      <c r="H103" s="14" t="s">
        <v>231</v>
      </c>
      <c r="I103" s="14"/>
      <c r="J103" s="14"/>
    </row>
    <row r="104" spans="1:10" ht="11.25">
      <c r="A104" s="1">
        <v>103</v>
      </c>
      <c r="B104" s="59">
        <v>39197</v>
      </c>
      <c r="C104" s="14" t="s">
        <v>699</v>
      </c>
      <c r="D104" s="14"/>
      <c r="E104" s="14"/>
      <c r="F104" s="14" t="s">
        <v>231</v>
      </c>
      <c r="G104" s="14"/>
      <c r="H104" s="14" t="s">
        <v>210</v>
      </c>
      <c r="I104" s="15">
        <v>0.19791666666666666</v>
      </c>
      <c r="J104" s="14"/>
    </row>
    <row r="105" spans="1:10" ht="11.25">
      <c r="A105" s="1">
        <v>104</v>
      </c>
      <c r="B105" s="59">
        <v>39197</v>
      </c>
      <c r="C105" s="14" t="s">
        <v>699</v>
      </c>
      <c r="D105" s="14"/>
      <c r="E105" s="14"/>
      <c r="F105" s="14" t="s">
        <v>210</v>
      </c>
      <c r="G105" s="15">
        <v>0.3055555555555555</v>
      </c>
      <c r="H105" s="14" t="s">
        <v>231</v>
      </c>
      <c r="I105" s="14"/>
      <c r="J105" s="14"/>
    </row>
    <row r="106" spans="1:10" ht="11.25">
      <c r="A106" s="1">
        <v>105</v>
      </c>
      <c r="B106" s="59">
        <v>39197</v>
      </c>
      <c r="C106" s="14" t="s">
        <v>733</v>
      </c>
      <c r="D106" s="14">
        <v>620820</v>
      </c>
      <c r="E106" s="14">
        <v>94</v>
      </c>
      <c r="F106" s="14" t="s">
        <v>210</v>
      </c>
      <c r="G106" s="15">
        <v>0.3055555555555555</v>
      </c>
      <c r="H106" s="14" t="s">
        <v>231</v>
      </c>
      <c r="I106" s="15">
        <v>0.3229166666666667</v>
      </c>
      <c r="J106" s="14"/>
    </row>
    <row r="107" spans="1:10" ht="11.25">
      <c r="A107" s="1">
        <v>106</v>
      </c>
      <c r="B107" s="59">
        <v>39197</v>
      </c>
      <c r="C107" s="14" t="s">
        <v>733</v>
      </c>
      <c r="D107" s="14">
        <v>650510</v>
      </c>
      <c r="E107" s="14">
        <v>47</v>
      </c>
      <c r="F107" s="14" t="s">
        <v>210</v>
      </c>
      <c r="G107" s="15">
        <v>0.7326388888888888</v>
      </c>
      <c r="H107" s="14" t="s">
        <v>719</v>
      </c>
      <c r="I107" s="15">
        <v>0.7743055555555555</v>
      </c>
      <c r="J107" s="14"/>
    </row>
    <row r="108" spans="1:10" ht="11.25">
      <c r="A108" s="1">
        <v>107</v>
      </c>
      <c r="B108" s="59">
        <v>39197</v>
      </c>
      <c r="C108" s="14" t="s">
        <v>777</v>
      </c>
      <c r="D108" s="14"/>
      <c r="E108" s="14"/>
      <c r="F108" s="14" t="s">
        <v>210</v>
      </c>
      <c r="G108" s="14" t="s">
        <v>407</v>
      </c>
      <c r="H108" s="14" t="s">
        <v>319</v>
      </c>
      <c r="I108" s="14"/>
      <c r="J108" s="14"/>
    </row>
    <row r="109" spans="1:10" ht="11.25">
      <c r="A109" s="1">
        <v>108</v>
      </c>
      <c r="B109" s="59">
        <v>39197</v>
      </c>
      <c r="C109" s="14" t="s">
        <v>754</v>
      </c>
      <c r="D109" s="14"/>
      <c r="E109" s="14"/>
      <c r="F109" s="14" t="s">
        <v>389</v>
      </c>
      <c r="G109" s="14"/>
      <c r="H109" s="14"/>
      <c r="I109" s="14"/>
      <c r="J109" s="14"/>
    </row>
    <row r="110" spans="1:10" ht="11.25">
      <c r="A110" s="1">
        <v>109</v>
      </c>
      <c r="B110" s="59">
        <v>39197</v>
      </c>
      <c r="C110" s="14" t="s">
        <v>779</v>
      </c>
      <c r="D110" s="14"/>
      <c r="E110" s="14"/>
      <c r="F110" s="14" t="s">
        <v>319</v>
      </c>
      <c r="G110" s="14" t="s">
        <v>409</v>
      </c>
      <c r="H110" s="14" t="s">
        <v>210</v>
      </c>
      <c r="I110" s="14"/>
      <c r="J110" s="14"/>
    </row>
    <row r="111" spans="1:10" ht="11.25">
      <c r="A111" s="1">
        <v>110</v>
      </c>
      <c r="B111" s="59">
        <v>39197</v>
      </c>
      <c r="C111" s="14" t="s">
        <v>582</v>
      </c>
      <c r="D111" s="14"/>
      <c r="E111" s="14"/>
      <c r="F111" s="14" t="s">
        <v>410</v>
      </c>
      <c r="G111" s="14"/>
      <c r="H111" s="14" t="s">
        <v>210</v>
      </c>
      <c r="I111" s="14"/>
      <c r="J111" s="14" t="s">
        <v>411</v>
      </c>
    </row>
    <row r="112" spans="1:10" ht="11.25">
      <c r="A112" s="1">
        <v>111</v>
      </c>
      <c r="B112" s="59">
        <v>39197</v>
      </c>
      <c r="C112" s="14" t="s">
        <v>904</v>
      </c>
      <c r="D112" s="14"/>
      <c r="E112" s="14"/>
      <c r="F112" s="14" t="s">
        <v>210</v>
      </c>
      <c r="G112" s="15">
        <v>0.25</v>
      </c>
      <c r="H112" s="14" t="s">
        <v>489</v>
      </c>
      <c r="I112" s="14"/>
      <c r="J112" s="14"/>
    </row>
    <row r="113" spans="1:10" ht="11.25">
      <c r="A113" s="1">
        <v>112</v>
      </c>
      <c r="B113" s="59">
        <v>39197</v>
      </c>
      <c r="C113" s="14" t="s">
        <v>517</v>
      </c>
      <c r="D113" s="14"/>
      <c r="E113" s="14"/>
      <c r="F113" s="14" t="s">
        <v>210</v>
      </c>
      <c r="G113" s="15">
        <v>0.2569444444444445</v>
      </c>
      <c r="H113" s="14" t="s">
        <v>319</v>
      </c>
      <c r="I113" s="14"/>
      <c r="J113" s="14"/>
    </row>
    <row r="114" spans="1:10" ht="11.25">
      <c r="A114" s="1">
        <v>113</v>
      </c>
      <c r="B114" s="59">
        <v>39197</v>
      </c>
      <c r="C114" s="14" t="s">
        <v>732</v>
      </c>
      <c r="D114" s="14">
        <v>650510</v>
      </c>
      <c r="E114" s="14">
        <v>11</v>
      </c>
      <c r="F114" s="14" t="s">
        <v>210</v>
      </c>
      <c r="G114" s="15">
        <v>0.2708333333333333</v>
      </c>
      <c r="H114" s="14" t="s">
        <v>719</v>
      </c>
      <c r="I114" s="15">
        <v>0.3125</v>
      </c>
      <c r="J114" s="14"/>
    </row>
    <row r="115" spans="1:10" ht="11.25">
      <c r="A115" s="1">
        <v>114</v>
      </c>
      <c r="B115" s="59">
        <v>39197</v>
      </c>
      <c r="C115" s="14" t="s">
        <v>582</v>
      </c>
      <c r="D115" s="14"/>
      <c r="E115" s="14"/>
      <c r="F115" s="14" t="s">
        <v>210</v>
      </c>
      <c r="G115" s="15">
        <v>0.2708333333333333</v>
      </c>
      <c r="H115" s="14" t="s">
        <v>317</v>
      </c>
      <c r="I115" s="14"/>
      <c r="J115" s="14"/>
    </row>
    <row r="116" spans="1:10" ht="11.25">
      <c r="A116" s="1">
        <v>115</v>
      </c>
      <c r="B116" s="59">
        <v>39197</v>
      </c>
      <c r="C116" s="14" t="s">
        <v>535</v>
      </c>
      <c r="D116" s="14"/>
      <c r="E116" s="14"/>
      <c r="F116" s="14" t="s">
        <v>210</v>
      </c>
      <c r="G116" s="15">
        <v>0.2708333333333333</v>
      </c>
      <c r="H116" s="14" t="s">
        <v>319</v>
      </c>
      <c r="I116" s="14"/>
      <c r="J116" s="14"/>
    </row>
    <row r="117" spans="1:10" ht="11.25">
      <c r="A117" s="1">
        <v>116</v>
      </c>
      <c r="B117" s="59">
        <v>39197</v>
      </c>
      <c r="C117" s="14" t="s">
        <v>535</v>
      </c>
      <c r="D117" s="14"/>
      <c r="E117" s="14"/>
      <c r="F117" s="14" t="s">
        <v>319</v>
      </c>
      <c r="G117" s="14"/>
      <c r="H117" s="14" t="s">
        <v>210</v>
      </c>
      <c r="I117" s="15">
        <v>0.3298611111111111</v>
      </c>
      <c r="J117" s="14"/>
    </row>
    <row r="118" spans="1:10" ht="11.25">
      <c r="A118" s="1">
        <v>117</v>
      </c>
      <c r="B118" s="59">
        <v>39197</v>
      </c>
      <c r="C118" s="14" t="s">
        <v>919</v>
      </c>
      <c r="D118" s="14"/>
      <c r="E118" s="14"/>
      <c r="F118" s="14" t="s">
        <v>317</v>
      </c>
      <c r="G118" s="14"/>
      <c r="H118" s="14" t="s">
        <v>210</v>
      </c>
      <c r="I118" s="15">
        <v>0.3229166666666667</v>
      </c>
      <c r="J118" s="14"/>
    </row>
    <row r="119" spans="1:10" ht="11.25">
      <c r="A119" s="1">
        <v>118</v>
      </c>
      <c r="B119" s="59">
        <v>39197</v>
      </c>
      <c r="C119" s="14" t="s">
        <v>526</v>
      </c>
      <c r="D119" s="14"/>
      <c r="E119" s="14"/>
      <c r="F119" s="14" t="s">
        <v>319</v>
      </c>
      <c r="G119" s="14" t="s">
        <v>414</v>
      </c>
      <c r="H119" s="14" t="s">
        <v>415</v>
      </c>
      <c r="I119" s="14"/>
      <c r="J119" s="14"/>
    </row>
    <row r="120" spans="1:10" ht="11.25">
      <c r="A120" s="1">
        <v>119</v>
      </c>
      <c r="B120" s="59">
        <v>39197</v>
      </c>
      <c r="C120" s="14" t="s">
        <v>964</v>
      </c>
      <c r="D120" s="14">
        <v>650830</v>
      </c>
      <c r="E120" s="14">
        <v>8</v>
      </c>
      <c r="F120" s="14" t="s">
        <v>416</v>
      </c>
      <c r="G120" s="14"/>
      <c r="H120" s="14" t="s">
        <v>210</v>
      </c>
      <c r="I120" s="15">
        <v>0.3229166666666667</v>
      </c>
      <c r="J120" s="14"/>
    </row>
    <row r="121" spans="1:9" ht="11.25">
      <c r="A121" s="1">
        <v>120</v>
      </c>
      <c r="B121" s="59">
        <v>39197</v>
      </c>
      <c r="C121" s="14" t="s">
        <v>960</v>
      </c>
      <c r="D121" s="14"/>
      <c r="E121" s="14"/>
      <c r="F121" s="14" t="s">
        <v>418</v>
      </c>
      <c r="G121" s="14" t="s">
        <v>419</v>
      </c>
      <c r="H121" s="14" t="s">
        <v>210</v>
      </c>
      <c r="I121" s="15">
        <v>0.3229166666666667</v>
      </c>
    </row>
    <row r="122" spans="1:10" ht="11.25">
      <c r="A122" s="1">
        <v>121</v>
      </c>
      <c r="B122" s="59">
        <v>39197</v>
      </c>
      <c r="C122" s="14" t="s">
        <v>777</v>
      </c>
      <c r="D122" s="14"/>
      <c r="E122" s="14"/>
      <c r="F122" s="14" t="s">
        <v>319</v>
      </c>
      <c r="G122" s="14"/>
      <c r="H122" s="14" t="s">
        <v>210</v>
      </c>
      <c r="I122" s="15">
        <v>0.3229166666666667</v>
      </c>
      <c r="J122" s="14"/>
    </row>
    <row r="123" spans="1:10" ht="11.25">
      <c r="A123" s="1">
        <v>122</v>
      </c>
      <c r="B123" s="59">
        <v>39197</v>
      </c>
      <c r="C123" s="14" t="s">
        <v>834</v>
      </c>
      <c r="D123" s="14"/>
      <c r="E123" s="14"/>
      <c r="F123" s="14" t="s">
        <v>330</v>
      </c>
      <c r="G123" s="14"/>
      <c r="H123" s="14" t="s">
        <v>210</v>
      </c>
      <c r="I123" s="15">
        <v>0.3229166666666667</v>
      </c>
      <c r="J123" s="14"/>
    </row>
    <row r="124" spans="1:10" ht="11.25">
      <c r="A124" s="1">
        <v>123</v>
      </c>
      <c r="B124" s="3">
        <v>39197</v>
      </c>
      <c r="C124" s="1" t="s">
        <v>340</v>
      </c>
      <c r="F124" s="1" t="s">
        <v>210</v>
      </c>
      <c r="G124" s="1" t="s">
        <v>420</v>
      </c>
      <c r="J124" s="1" t="s">
        <v>421</v>
      </c>
    </row>
    <row r="125" spans="1:10" ht="11.25">
      <c r="A125" s="1">
        <v>124</v>
      </c>
      <c r="B125" s="59">
        <v>39197</v>
      </c>
      <c r="C125" s="14" t="s">
        <v>834</v>
      </c>
      <c r="D125" s="14"/>
      <c r="E125" s="14"/>
      <c r="F125" s="14" t="s">
        <v>210</v>
      </c>
      <c r="G125" s="14" t="s">
        <v>420</v>
      </c>
      <c r="H125" s="14"/>
      <c r="I125" s="14"/>
      <c r="J125" s="14" t="s">
        <v>421</v>
      </c>
    </row>
    <row r="126" spans="1:10" ht="11.25">
      <c r="A126" s="1">
        <v>125</v>
      </c>
      <c r="B126" s="59">
        <v>39197</v>
      </c>
      <c r="C126" s="14" t="s">
        <v>899</v>
      </c>
      <c r="D126" s="14"/>
      <c r="E126" s="14"/>
      <c r="F126" s="14" t="s">
        <v>210</v>
      </c>
      <c r="G126" s="15">
        <v>0.3541666666666667</v>
      </c>
      <c r="H126" s="14"/>
      <c r="I126" s="14"/>
      <c r="J126" s="14" t="s">
        <v>421</v>
      </c>
    </row>
    <row r="127" spans="1:10" ht="11.25">
      <c r="A127" s="1">
        <v>126</v>
      </c>
      <c r="B127" s="3">
        <v>39197</v>
      </c>
      <c r="C127" s="1" t="s">
        <v>397</v>
      </c>
      <c r="F127" s="1" t="s">
        <v>210</v>
      </c>
      <c r="G127" s="2">
        <v>0.3541666666666667</v>
      </c>
      <c r="J127" s="1" t="s">
        <v>421</v>
      </c>
    </row>
    <row r="128" spans="1:10" ht="11.25">
      <c r="A128" s="1">
        <v>127</v>
      </c>
      <c r="B128" s="59">
        <v>39197</v>
      </c>
      <c r="C128" s="14" t="s">
        <v>547</v>
      </c>
      <c r="D128" s="14"/>
      <c r="E128" s="14"/>
      <c r="F128" s="14" t="s">
        <v>210</v>
      </c>
      <c r="G128" s="14" t="s">
        <v>424</v>
      </c>
      <c r="H128" s="14"/>
      <c r="I128" s="14"/>
      <c r="J128" s="14"/>
    </row>
    <row r="129" spans="1:10" ht="11.25">
      <c r="A129" s="1">
        <v>128</v>
      </c>
      <c r="B129" s="59">
        <v>39197</v>
      </c>
      <c r="C129" s="14" t="s">
        <v>582</v>
      </c>
      <c r="D129" s="14"/>
      <c r="E129" s="14"/>
      <c r="F129" s="14" t="s">
        <v>425</v>
      </c>
      <c r="G129" s="14"/>
      <c r="H129" s="14"/>
      <c r="I129" s="14"/>
      <c r="J129" s="14"/>
    </row>
    <row r="130" spans="1:10" ht="11.25">
      <c r="A130" s="1">
        <v>129</v>
      </c>
      <c r="B130" s="59">
        <v>39197</v>
      </c>
      <c r="C130" s="14" t="s">
        <v>990</v>
      </c>
      <c r="D130" s="14"/>
      <c r="E130" s="14"/>
      <c r="F130" s="14" t="s">
        <v>210</v>
      </c>
      <c r="G130" s="15">
        <v>0.5590277777777778</v>
      </c>
      <c r="H130" s="14" t="s">
        <v>319</v>
      </c>
      <c r="I130" s="14"/>
      <c r="J130" s="14"/>
    </row>
    <row r="131" spans="1:10" ht="11.25">
      <c r="A131" s="1">
        <v>130</v>
      </c>
      <c r="B131" s="59">
        <v>39197</v>
      </c>
      <c r="C131" s="14" t="s">
        <v>533</v>
      </c>
      <c r="D131" s="14"/>
      <c r="E131" s="14"/>
      <c r="F131" s="14" t="s">
        <v>210</v>
      </c>
      <c r="G131" s="15">
        <v>0.5590277777777778</v>
      </c>
      <c r="H131" s="14" t="s">
        <v>426</v>
      </c>
      <c r="I131" s="14"/>
      <c r="J131" s="14"/>
    </row>
    <row r="132" spans="1:10" ht="11.25">
      <c r="A132" s="1">
        <v>131</v>
      </c>
      <c r="B132" s="59">
        <v>39197</v>
      </c>
      <c r="C132" s="14" t="s">
        <v>535</v>
      </c>
      <c r="D132" s="14"/>
      <c r="E132" s="14"/>
      <c r="F132" s="14" t="s">
        <v>210</v>
      </c>
      <c r="G132" s="15">
        <v>0.5625</v>
      </c>
      <c r="H132" s="14"/>
      <c r="I132" s="14"/>
      <c r="J132" s="14" t="s">
        <v>427</v>
      </c>
    </row>
    <row r="133" spans="1:10" ht="11.25">
      <c r="A133" s="1">
        <v>132</v>
      </c>
      <c r="B133" s="59">
        <v>39197</v>
      </c>
      <c r="C133" s="14" t="s">
        <v>861</v>
      </c>
      <c r="D133" s="14"/>
      <c r="E133" s="14"/>
      <c r="F133" s="14" t="s">
        <v>210</v>
      </c>
      <c r="G133" s="15">
        <v>0.5625</v>
      </c>
      <c r="H133" s="14"/>
      <c r="I133" s="14"/>
      <c r="J133" s="14" t="s">
        <v>427</v>
      </c>
    </row>
    <row r="134" spans="1:10" ht="11.25">
      <c r="A134" s="1">
        <v>133</v>
      </c>
      <c r="B134" s="59">
        <v>39197</v>
      </c>
      <c r="C134" s="14" t="s">
        <v>1072</v>
      </c>
      <c r="D134" s="14">
        <v>650720</v>
      </c>
      <c r="E134" s="14">
        <v>7</v>
      </c>
      <c r="F134" s="14" t="s">
        <v>210</v>
      </c>
      <c r="G134" s="15">
        <v>0.5625</v>
      </c>
      <c r="H134" s="14" t="s">
        <v>416</v>
      </c>
      <c r="I134" s="14"/>
      <c r="J134" s="14"/>
    </row>
    <row r="135" spans="1:10" ht="11.25">
      <c r="A135" s="1">
        <v>134</v>
      </c>
      <c r="B135" s="59">
        <v>39197</v>
      </c>
      <c r="C135" s="14" t="s">
        <v>980</v>
      </c>
      <c r="D135" s="14"/>
      <c r="E135" s="14"/>
      <c r="F135" s="14" t="s">
        <v>210</v>
      </c>
      <c r="G135" s="15">
        <v>0.6180555555555556</v>
      </c>
      <c r="H135" s="14" t="s">
        <v>319</v>
      </c>
      <c r="I135" s="14"/>
      <c r="J135" s="14"/>
    </row>
    <row r="136" spans="1:10" ht="11.25">
      <c r="A136" s="1">
        <v>135</v>
      </c>
      <c r="B136" s="59">
        <v>39197</v>
      </c>
      <c r="C136" s="14" t="s">
        <v>919</v>
      </c>
      <c r="D136" s="14"/>
      <c r="E136" s="14"/>
      <c r="F136" s="14" t="s">
        <v>210</v>
      </c>
      <c r="G136" s="15">
        <v>0.6180555555555556</v>
      </c>
      <c r="H136" s="14" t="s">
        <v>429</v>
      </c>
      <c r="I136" s="14"/>
      <c r="J136" s="14"/>
    </row>
    <row r="137" spans="1:10" ht="11.25">
      <c r="A137" s="1">
        <v>136</v>
      </c>
      <c r="B137" s="59">
        <v>39197</v>
      </c>
      <c r="C137" s="14" t="s">
        <v>716</v>
      </c>
      <c r="D137" s="14"/>
      <c r="E137" s="14"/>
      <c r="F137" s="14" t="s">
        <v>430</v>
      </c>
      <c r="G137" s="14"/>
      <c r="H137" s="14" t="s">
        <v>210</v>
      </c>
      <c r="I137" s="15">
        <v>0.6236111111111111</v>
      </c>
      <c r="J137" s="14"/>
    </row>
    <row r="138" spans="1:10" ht="11.25">
      <c r="A138" s="1">
        <v>137</v>
      </c>
      <c r="B138" s="59">
        <v>39197</v>
      </c>
      <c r="C138" s="14" t="s">
        <v>716</v>
      </c>
      <c r="D138" s="14"/>
      <c r="E138" s="14"/>
      <c r="F138" s="14" t="s">
        <v>210</v>
      </c>
      <c r="G138" s="15">
        <v>0.6458333333333334</v>
      </c>
      <c r="H138" s="14"/>
      <c r="I138" s="14"/>
      <c r="J138" s="14"/>
    </row>
    <row r="139" spans="1:10" ht="11.25">
      <c r="A139" s="1">
        <v>138</v>
      </c>
      <c r="B139" s="59">
        <v>39197</v>
      </c>
      <c r="C139" s="14" t="s">
        <v>527</v>
      </c>
      <c r="D139" s="14"/>
      <c r="E139" s="14"/>
      <c r="F139" s="14" t="s">
        <v>210</v>
      </c>
      <c r="G139" s="15">
        <v>0.6458333333333334</v>
      </c>
      <c r="H139" s="14" t="s">
        <v>380</v>
      </c>
      <c r="I139" s="14"/>
      <c r="J139" s="14"/>
    </row>
    <row r="140" spans="1:10" ht="11.25">
      <c r="A140" s="1">
        <v>139</v>
      </c>
      <c r="B140" s="3">
        <v>39197</v>
      </c>
      <c r="C140" s="1" t="s">
        <v>1012</v>
      </c>
      <c r="F140" s="1" t="s">
        <v>431</v>
      </c>
      <c r="H140" s="1" t="s">
        <v>432</v>
      </c>
      <c r="J140" s="1" t="s">
        <v>433</v>
      </c>
    </row>
    <row r="141" spans="1:10" ht="11.25">
      <c r="A141" s="1">
        <v>140</v>
      </c>
      <c r="B141" s="59">
        <v>39197</v>
      </c>
      <c r="C141" s="14" t="s">
        <v>980</v>
      </c>
      <c r="D141" s="14"/>
      <c r="E141" s="14"/>
      <c r="F141" s="14" t="s">
        <v>210</v>
      </c>
      <c r="G141" s="15">
        <v>0.7222222222222222</v>
      </c>
      <c r="H141" s="14" t="s">
        <v>330</v>
      </c>
      <c r="I141" s="14"/>
      <c r="J141" s="14"/>
    </row>
    <row r="142" spans="1:10" ht="11.25">
      <c r="A142" s="1">
        <v>141</v>
      </c>
      <c r="B142" s="59">
        <v>39197</v>
      </c>
      <c r="C142" s="14" t="s">
        <v>921</v>
      </c>
      <c r="D142" s="14"/>
      <c r="E142" s="14"/>
      <c r="F142" s="14" t="s">
        <v>434</v>
      </c>
      <c r="G142" s="14"/>
      <c r="H142" s="14" t="s">
        <v>210</v>
      </c>
      <c r="I142" s="15">
        <v>0.7326388888888888</v>
      </c>
      <c r="J142" s="14" t="s">
        <v>435</v>
      </c>
    </row>
    <row r="143" spans="1:10" ht="11.25">
      <c r="A143" s="1">
        <v>142</v>
      </c>
      <c r="B143" s="59">
        <v>39197</v>
      </c>
      <c r="C143" s="14" t="s">
        <v>991</v>
      </c>
      <c r="D143" s="14"/>
      <c r="E143" s="14"/>
      <c r="F143" s="14" t="s">
        <v>430</v>
      </c>
      <c r="G143" s="14"/>
      <c r="H143" s="14" t="s">
        <v>210</v>
      </c>
      <c r="I143" s="15">
        <v>0.7708333333333334</v>
      </c>
      <c r="J143" s="14" t="s">
        <v>436</v>
      </c>
    </row>
    <row r="144" spans="1:10" ht="11.25">
      <c r="A144" s="1">
        <v>143</v>
      </c>
      <c r="B144" s="59">
        <v>39197</v>
      </c>
      <c r="C144" s="14" t="s">
        <v>1072</v>
      </c>
      <c r="D144" s="14"/>
      <c r="E144" s="14"/>
      <c r="F144" s="14" t="s">
        <v>210</v>
      </c>
      <c r="G144" s="15">
        <v>0.7673611111111112</v>
      </c>
      <c r="H144" s="14" t="s">
        <v>416</v>
      </c>
      <c r="I144" s="14"/>
      <c r="J144" s="14"/>
    </row>
    <row r="145" spans="1:10" ht="11.25">
      <c r="A145" s="1">
        <v>144</v>
      </c>
      <c r="B145" s="59">
        <v>39199</v>
      </c>
      <c r="C145" s="14" t="s">
        <v>980</v>
      </c>
      <c r="D145" s="14"/>
      <c r="E145" s="14"/>
      <c r="F145" s="14" t="s">
        <v>210</v>
      </c>
      <c r="G145" s="15">
        <v>0.20833333333333334</v>
      </c>
      <c r="H145" s="14" t="s">
        <v>231</v>
      </c>
      <c r="I145" s="15"/>
      <c r="J145" s="14"/>
    </row>
    <row r="146" spans="1:10" ht="11.25">
      <c r="A146" s="1">
        <v>145</v>
      </c>
      <c r="B146" s="59">
        <v>39199</v>
      </c>
      <c r="C146" s="14" t="s">
        <v>980</v>
      </c>
      <c r="D146" s="14"/>
      <c r="E146" s="14"/>
      <c r="F146" s="14" t="s">
        <v>430</v>
      </c>
      <c r="G146" s="14"/>
      <c r="H146" s="14" t="s">
        <v>210</v>
      </c>
      <c r="I146" s="14"/>
      <c r="J146" s="14" t="s">
        <v>459</v>
      </c>
    </row>
    <row r="147" spans="1:10" ht="11.25">
      <c r="A147" s="1">
        <v>146</v>
      </c>
      <c r="B147" s="59">
        <v>39199</v>
      </c>
      <c r="C147" s="14" t="s">
        <v>861</v>
      </c>
      <c r="D147" s="14"/>
      <c r="E147" s="14"/>
      <c r="F147" s="14" t="s">
        <v>210</v>
      </c>
      <c r="G147" s="14"/>
      <c r="H147" s="14" t="s">
        <v>460</v>
      </c>
      <c r="I147" s="14"/>
      <c r="J147" s="14" t="s">
        <v>461</v>
      </c>
    </row>
    <row r="148" spans="1:10" ht="11.25">
      <c r="A148" s="1">
        <v>147</v>
      </c>
      <c r="B148" s="59">
        <v>39199</v>
      </c>
      <c r="C148" s="14" t="s">
        <v>861</v>
      </c>
      <c r="D148" s="14"/>
      <c r="E148" s="14"/>
      <c r="F148" s="14" t="s">
        <v>460</v>
      </c>
      <c r="G148" s="14"/>
      <c r="H148" s="14" t="s">
        <v>210</v>
      </c>
      <c r="I148" s="15">
        <v>0.3680555555555556</v>
      </c>
      <c r="J148" s="14"/>
    </row>
    <row r="149" spans="1:10" ht="11.25">
      <c r="A149" s="1">
        <v>148</v>
      </c>
      <c r="B149" s="3">
        <v>39199</v>
      </c>
      <c r="C149" s="1" t="s">
        <v>462</v>
      </c>
      <c r="D149" s="84">
        <v>650670</v>
      </c>
      <c r="E149" s="84">
        <v>8</v>
      </c>
      <c r="F149" s="1" t="s">
        <v>430</v>
      </c>
      <c r="H149" s="1" t="s">
        <v>210</v>
      </c>
      <c r="J149" s="1" t="s">
        <v>463</v>
      </c>
    </row>
    <row r="150" spans="1:10" ht="11.25">
      <c r="A150" s="1">
        <v>149</v>
      </c>
      <c r="B150" s="59">
        <v>39199</v>
      </c>
      <c r="C150" s="14" t="s">
        <v>835</v>
      </c>
      <c r="D150" s="14"/>
      <c r="E150" s="14"/>
      <c r="F150" s="14" t="s">
        <v>464</v>
      </c>
      <c r="G150" s="14"/>
      <c r="H150" s="14" t="s">
        <v>210</v>
      </c>
      <c r="I150" s="14"/>
      <c r="J150" s="14" t="s">
        <v>465</v>
      </c>
    </row>
    <row r="151" spans="1:10" ht="11.25">
      <c r="A151" s="1">
        <v>150</v>
      </c>
      <c r="B151" s="59">
        <v>39199</v>
      </c>
      <c r="C151" s="14" t="s">
        <v>1072</v>
      </c>
      <c r="D151" s="14"/>
      <c r="E151" s="14"/>
      <c r="F151" s="14" t="s">
        <v>468</v>
      </c>
      <c r="G151" s="14"/>
      <c r="H151" s="14" t="s">
        <v>210</v>
      </c>
      <c r="I151" s="14"/>
      <c r="J151" s="14" t="s">
        <v>469</v>
      </c>
    </row>
    <row r="152" spans="1:10" ht="11.25">
      <c r="A152" s="1">
        <v>151</v>
      </c>
      <c r="B152" s="3">
        <v>39199</v>
      </c>
      <c r="C152" s="1" t="s">
        <v>470</v>
      </c>
      <c r="F152" s="1" t="s">
        <v>210</v>
      </c>
      <c r="G152" s="1" t="s">
        <v>471</v>
      </c>
      <c r="H152" s="1" t="s">
        <v>472</v>
      </c>
      <c r="J152" s="1" t="s">
        <v>469</v>
      </c>
    </row>
    <row r="153" spans="1:10" ht="11.25">
      <c r="A153" s="1">
        <v>152</v>
      </c>
      <c r="B153" s="59">
        <v>39199</v>
      </c>
      <c r="C153" s="14" t="s">
        <v>748</v>
      </c>
      <c r="D153" s="14"/>
      <c r="E153" s="14"/>
      <c r="F153" s="14" t="s">
        <v>210</v>
      </c>
      <c r="G153" s="15">
        <v>0.3680555555555556</v>
      </c>
      <c r="H153" s="14" t="s">
        <v>231</v>
      </c>
      <c r="I153" s="14"/>
      <c r="J153" s="14"/>
    </row>
    <row r="154" spans="1:10" ht="11.25">
      <c r="A154" s="1">
        <v>153</v>
      </c>
      <c r="B154" s="59">
        <v>39199</v>
      </c>
      <c r="C154" s="14" t="s">
        <v>716</v>
      </c>
      <c r="D154" s="14"/>
      <c r="E154" s="14"/>
      <c r="F154" s="14" t="s">
        <v>210</v>
      </c>
      <c r="G154" s="15">
        <v>0.375</v>
      </c>
      <c r="H154" s="14" t="s">
        <v>319</v>
      </c>
      <c r="I154" s="14"/>
      <c r="J154" s="14"/>
    </row>
    <row r="155" spans="1:10" ht="11.25">
      <c r="A155" s="1">
        <v>154</v>
      </c>
      <c r="B155" s="59">
        <v>39199</v>
      </c>
      <c r="C155" s="14" t="s">
        <v>582</v>
      </c>
      <c r="D155" s="14"/>
      <c r="E155" s="14"/>
      <c r="F155" s="14" t="s">
        <v>317</v>
      </c>
      <c r="G155" s="14"/>
      <c r="H155" s="14" t="s">
        <v>210</v>
      </c>
      <c r="I155" s="15">
        <v>0.3680555555555556</v>
      </c>
      <c r="J155" s="14"/>
    </row>
    <row r="156" spans="1:10" ht="11.25">
      <c r="A156" s="1">
        <v>155</v>
      </c>
      <c r="B156" s="59" t="s">
        <v>506</v>
      </c>
      <c r="C156" s="14" t="s">
        <v>533</v>
      </c>
      <c r="D156" s="14">
        <v>650540</v>
      </c>
      <c r="E156" s="14">
        <v>21</v>
      </c>
      <c r="F156" s="14" t="s">
        <v>210</v>
      </c>
      <c r="G156" s="14"/>
      <c r="H156" s="14" t="s">
        <v>426</v>
      </c>
      <c r="I156" s="14"/>
      <c r="J156" s="14"/>
    </row>
    <row r="157" spans="1:10" ht="11.25">
      <c r="A157" s="1">
        <v>156</v>
      </c>
      <c r="B157" s="59" t="s">
        <v>506</v>
      </c>
      <c r="C157" s="14" t="s">
        <v>990</v>
      </c>
      <c r="D157" s="14">
        <v>650550</v>
      </c>
      <c r="E157" s="14">
        <v>15</v>
      </c>
      <c r="F157" s="14" t="s">
        <v>210</v>
      </c>
      <c r="G157" s="14"/>
      <c r="H157" s="14" t="s">
        <v>319</v>
      </c>
      <c r="I157" s="14"/>
      <c r="J157" s="14"/>
    </row>
    <row r="158" spans="1:10" ht="11.25">
      <c r="A158" s="1">
        <v>157</v>
      </c>
      <c r="B158" s="59" t="s">
        <v>506</v>
      </c>
      <c r="C158" s="14" t="s">
        <v>861</v>
      </c>
      <c r="D158" s="14">
        <v>650590</v>
      </c>
      <c r="E158" s="14">
        <v>15</v>
      </c>
      <c r="F158" s="14" t="s">
        <v>210</v>
      </c>
      <c r="G158" s="14"/>
      <c r="H158" s="14" t="s">
        <v>330</v>
      </c>
      <c r="I158" s="14"/>
      <c r="J158" s="14"/>
    </row>
    <row r="159" spans="1:10" ht="11.25">
      <c r="A159" s="1">
        <v>158</v>
      </c>
      <c r="B159" s="59" t="s">
        <v>506</v>
      </c>
      <c r="C159" s="14" t="s">
        <v>535</v>
      </c>
      <c r="D159" s="14">
        <v>650540</v>
      </c>
      <c r="E159" s="14">
        <v>41</v>
      </c>
      <c r="F159" s="14" t="s">
        <v>210</v>
      </c>
      <c r="G159" s="14"/>
      <c r="H159" s="14" t="s">
        <v>396</v>
      </c>
      <c r="I159" s="14"/>
      <c r="J159" s="14"/>
    </row>
    <row r="160" spans="1:10" ht="11.25">
      <c r="A160" s="1">
        <v>159</v>
      </c>
      <c r="B160" s="59">
        <v>39202</v>
      </c>
      <c r="C160" s="14" t="s">
        <v>716</v>
      </c>
      <c r="D160" s="14"/>
      <c r="E160" s="14"/>
      <c r="F160" s="14" t="s">
        <v>430</v>
      </c>
      <c r="G160" s="14"/>
      <c r="H160" s="14" t="s">
        <v>210</v>
      </c>
      <c r="I160" s="15">
        <v>0.1875</v>
      </c>
      <c r="J160" s="14" t="s">
        <v>479</v>
      </c>
    </row>
    <row r="161" spans="1:10" ht="11.25">
      <c r="A161" s="1">
        <v>160</v>
      </c>
      <c r="B161" s="59">
        <v>39202</v>
      </c>
      <c r="C161" s="14" t="s">
        <v>763</v>
      </c>
      <c r="D161" s="14">
        <v>650691</v>
      </c>
      <c r="E161" s="14">
        <v>1</v>
      </c>
      <c r="F161" s="14" t="s">
        <v>210</v>
      </c>
      <c r="G161" s="15">
        <v>0.22569444444444445</v>
      </c>
      <c r="H161" s="14" t="s">
        <v>482</v>
      </c>
      <c r="I161" s="14"/>
      <c r="J161" s="14"/>
    </row>
    <row r="162" spans="1:10" ht="11.25">
      <c r="A162" s="1">
        <v>161</v>
      </c>
      <c r="B162" s="59">
        <v>39202</v>
      </c>
      <c r="C162" s="14" t="s">
        <v>763</v>
      </c>
      <c r="D162" s="14">
        <v>650691</v>
      </c>
      <c r="E162" s="14"/>
      <c r="F162" s="14" t="s">
        <v>482</v>
      </c>
      <c r="G162" s="15"/>
      <c r="H162" s="14" t="s">
        <v>210</v>
      </c>
      <c r="I162" s="15">
        <v>0.2569444444444445</v>
      </c>
      <c r="J162" s="14"/>
    </row>
    <row r="163" spans="1:10" ht="11.25">
      <c r="A163" s="1">
        <v>162</v>
      </c>
      <c r="B163" s="59">
        <v>39202</v>
      </c>
      <c r="C163" s="14" t="s">
        <v>763</v>
      </c>
      <c r="D163" s="14"/>
      <c r="E163" s="14"/>
      <c r="F163" s="14" t="s">
        <v>210</v>
      </c>
      <c r="G163" s="15">
        <v>0.2638888888888889</v>
      </c>
      <c r="H163" s="14" t="s">
        <v>504</v>
      </c>
      <c r="I163" s="15"/>
      <c r="J163" s="14"/>
    </row>
    <row r="164" spans="1:10" ht="11.25">
      <c r="A164" s="1">
        <v>163</v>
      </c>
      <c r="B164" s="59">
        <v>39202</v>
      </c>
      <c r="C164" s="14" t="s">
        <v>732</v>
      </c>
      <c r="D164" s="14">
        <v>650510</v>
      </c>
      <c r="E164" s="14">
        <v>7</v>
      </c>
      <c r="F164" s="14" t="s">
        <v>210</v>
      </c>
      <c r="G164" s="15">
        <v>0.22569444444444445</v>
      </c>
      <c r="H164" s="14" t="s">
        <v>332</v>
      </c>
      <c r="I164" s="15">
        <v>0.2534722222222222</v>
      </c>
      <c r="J164" s="14"/>
    </row>
    <row r="165" spans="1:10" ht="11.25">
      <c r="A165" s="1">
        <v>164</v>
      </c>
      <c r="B165" s="59">
        <v>39202</v>
      </c>
      <c r="C165" s="14" t="s">
        <v>960</v>
      </c>
      <c r="D165" s="14">
        <v>650720</v>
      </c>
      <c r="E165" s="14">
        <v>2</v>
      </c>
      <c r="F165" s="14" t="s">
        <v>483</v>
      </c>
      <c r="G165" s="14"/>
      <c r="H165" s="14" t="s">
        <v>210</v>
      </c>
      <c r="I165" s="14"/>
      <c r="J165" s="14" t="s">
        <v>484</v>
      </c>
    </row>
    <row r="166" spans="1:10" ht="11.25">
      <c r="A166" s="1">
        <v>165</v>
      </c>
      <c r="B166" s="59">
        <v>39202</v>
      </c>
      <c r="C166" s="14" t="s">
        <v>966</v>
      </c>
      <c r="D166" s="14">
        <v>650620</v>
      </c>
      <c r="E166" s="14">
        <v>3</v>
      </c>
      <c r="F166" s="14" t="s">
        <v>210</v>
      </c>
      <c r="G166" s="14"/>
      <c r="H166" s="14" t="s">
        <v>319</v>
      </c>
      <c r="I166" s="14"/>
      <c r="J166" s="14"/>
    </row>
    <row r="167" spans="1:10" ht="11.25">
      <c r="A167" s="1">
        <v>166</v>
      </c>
      <c r="B167" s="59">
        <v>39202</v>
      </c>
      <c r="C167" s="14" t="s">
        <v>919</v>
      </c>
      <c r="D167" s="14"/>
      <c r="E167" s="14"/>
      <c r="F167" s="14" t="s">
        <v>210</v>
      </c>
      <c r="G167" s="15">
        <v>0.22916666666666666</v>
      </c>
      <c r="H167" s="14" t="s">
        <v>317</v>
      </c>
      <c r="I167" s="14"/>
      <c r="J167" s="14"/>
    </row>
    <row r="168" spans="1:10" ht="11.25">
      <c r="A168" s="1">
        <v>167</v>
      </c>
      <c r="B168" s="59">
        <v>39202</v>
      </c>
      <c r="C168" s="14" t="s">
        <v>587</v>
      </c>
      <c r="D168" s="14">
        <v>620820</v>
      </c>
      <c r="E168" s="14" t="s">
        <v>487</v>
      </c>
      <c r="F168" s="14" t="s">
        <v>231</v>
      </c>
      <c r="G168" s="14"/>
      <c r="H168" s="14" t="s">
        <v>210</v>
      </c>
      <c r="I168" s="15">
        <v>0.22916666666666666</v>
      </c>
      <c r="J168" s="14"/>
    </row>
    <row r="169" spans="1:10" ht="11.25">
      <c r="A169" s="1">
        <v>168</v>
      </c>
      <c r="B169" s="59">
        <v>39202</v>
      </c>
      <c r="C169" s="14" t="s">
        <v>587</v>
      </c>
      <c r="D169" s="14"/>
      <c r="E169" s="14">
        <v>6</v>
      </c>
      <c r="F169" s="14" t="s">
        <v>210</v>
      </c>
      <c r="G169" s="15">
        <v>0.23958333333333334</v>
      </c>
      <c r="H169" s="14" t="s">
        <v>231</v>
      </c>
      <c r="I169" s="14"/>
      <c r="J169" s="14"/>
    </row>
    <row r="170" spans="1:10" ht="11.25">
      <c r="A170" s="1">
        <v>169</v>
      </c>
      <c r="B170" s="59">
        <v>39202</v>
      </c>
      <c r="C170" s="14" t="s">
        <v>921</v>
      </c>
      <c r="D170" s="14">
        <v>650300</v>
      </c>
      <c r="E170" s="14">
        <v>4</v>
      </c>
      <c r="F170" s="14" t="s">
        <v>324</v>
      </c>
      <c r="G170" s="15">
        <v>0.21180555555555555</v>
      </c>
      <c r="H170" s="14" t="s">
        <v>210</v>
      </c>
      <c r="I170" s="15">
        <v>0.24305555555555555</v>
      </c>
      <c r="J170" s="14"/>
    </row>
    <row r="171" spans="1:10" ht="11.25">
      <c r="A171" s="1">
        <v>170</v>
      </c>
      <c r="B171" s="59">
        <v>39202</v>
      </c>
      <c r="C171" s="14" t="s">
        <v>921</v>
      </c>
      <c r="D171" s="14">
        <v>650300</v>
      </c>
      <c r="E171" s="14">
        <v>7</v>
      </c>
      <c r="F171" s="14" t="s">
        <v>210</v>
      </c>
      <c r="G171" s="15">
        <v>0.24305555555555555</v>
      </c>
      <c r="H171" s="14" t="s">
        <v>612</v>
      </c>
      <c r="I171" s="15">
        <v>0.2777777777777778</v>
      </c>
      <c r="J171" s="14"/>
    </row>
    <row r="172" spans="1:10" ht="11.25">
      <c r="A172" s="1">
        <v>171</v>
      </c>
      <c r="B172" s="59">
        <v>39202</v>
      </c>
      <c r="C172" s="14" t="s">
        <v>906</v>
      </c>
      <c r="D172" s="14"/>
      <c r="E172" s="14"/>
      <c r="F172" s="14" t="s">
        <v>319</v>
      </c>
      <c r="G172" s="14"/>
      <c r="H172" s="14" t="s">
        <v>210</v>
      </c>
      <c r="I172" s="15">
        <v>0.2333333333333333</v>
      </c>
      <c r="J172" s="14"/>
    </row>
    <row r="173" spans="1:10" ht="11.25">
      <c r="A173" s="1">
        <v>172</v>
      </c>
      <c r="B173" s="59">
        <v>39202</v>
      </c>
      <c r="C173" s="14" t="s">
        <v>906</v>
      </c>
      <c r="D173" s="14"/>
      <c r="E173" s="14"/>
      <c r="F173" s="14" t="s">
        <v>210</v>
      </c>
      <c r="G173" s="15">
        <v>0.25</v>
      </c>
      <c r="H173" s="14" t="s">
        <v>489</v>
      </c>
      <c r="I173" s="14"/>
      <c r="J173" s="14"/>
    </row>
    <row r="174" spans="1:9" ht="11.25">
      <c r="A174" s="1">
        <v>173</v>
      </c>
      <c r="B174" s="3">
        <v>39202</v>
      </c>
      <c r="C174" s="1" t="s">
        <v>541</v>
      </c>
      <c r="D174" s="84">
        <v>650521</v>
      </c>
      <c r="E174" s="84">
        <v>6</v>
      </c>
      <c r="F174" s="84" t="s">
        <v>1113</v>
      </c>
      <c r="G174" s="85">
        <v>0.2152777777777778</v>
      </c>
      <c r="H174" s="84" t="s">
        <v>210</v>
      </c>
      <c r="I174" s="85">
        <v>0.24305555555555555</v>
      </c>
    </row>
    <row r="175" spans="1:9" ht="11.25">
      <c r="A175" s="1">
        <v>174</v>
      </c>
      <c r="B175" s="3">
        <v>39202</v>
      </c>
      <c r="C175" s="1" t="s">
        <v>541</v>
      </c>
      <c r="D175" s="84">
        <v>650521</v>
      </c>
      <c r="E175" s="84">
        <v>5</v>
      </c>
      <c r="F175" s="84" t="s">
        <v>210</v>
      </c>
      <c r="G175" s="85">
        <v>0.2569444444444445</v>
      </c>
      <c r="H175" s="84" t="s">
        <v>495</v>
      </c>
      <c r="I175" s="85">
        <v>0.2777777777777778</v>
      </c>
    </row>
    <row r="176" spans="1:10" ht="11.25">
      <c r="A176" s="1">
        <v>175</v>
      </c>
      <c r="B176" s="59">
        <v>39202</v>
      </c>
      <c r="C176" s="14" t="s">
        <v>527</v>
      </c>
      <c r="D176" s="14"/>
      <c r="E176" s="14"/>
      <c r="F176" s="14" t="s">
        <v>490</v>
      </c>
      <c r="G176" s="14"/>
      <c r="H176" s="14" t="s">
        <v>319</v>
      </c>
      <c r="I176" s="14"/>
      <c r="J176" s="14" t="s">
        <v>491</v>
      </c>
    </row>
    <row r="177" spans="1:10" ht="11.25">
      <c r="A177" s="1">
        <v>176</v>
      </c>
      <c r="B177" s="59">
        <v>39202</v>
      </c>
      <c r="C177" s="14" t="s">
        <v>535</v>
      </c>
      <c r="D177" s="14"/>
      <c r="E177" s="14"/>
      <c r="F177" s="14" t="s">
        <v>330</v>
      </c>
      <c r="G177" s="14"/>
      <c r="H177" s="14" t="s">
        <v>210</v>
      </c>
      <c r="I177" s="15">
        <v>0.23611111111111113</v>
      </c>
      <c r="J177" s="14"/>
    </row>
    <row r="178" spans="1:10" ht="11.25">
      <c r="A178" s="1">
        <v>177</v>
      </c>
      <c r="B178" s="59">
        <v>39202</v>
      </c>
      <c r="C178" s="14" t="s">
        <v>535</v>
      </c>
      <c r="D178" s="14"/>
      <c r="E178" s="14"/>
      <c r="F178" s="14" t="s">
        <v>210</v>
      </c>
      <c r="G178" s="14" t="s">
        <v>492</v>
      </c>
      <c r="H178" s="14" t="s">
        <v>344</v>
      </c>
      <c r="I178" s="14" t="s">
        <v>493</v>
      </c>
      <c r="J178" s="14"/>
    </row>
    <row r="179" spans="1:10" ht="11.25">
      <c r="A179" s="1">
        <v>178</v>
      </c>
      <c r="B179" s="59">
        <v>39202</v>
      </c>
      <c r="C179" s="14" t="s">
        <v>1019</v>
      </c>
      <c r="D179" s="14">
        <v>650530</v>
      </c>
      <c r="E179" s="14">
        <v>3</v>
      </c>
      <c r="F179" s="14" t="s">
        <v>210</v>
      </c>
      <c r="G179" s="14"/>
      <c r="H179" s="14" t="s">
        <v>497</v>
      </c>
      <c r="I179" s="14"/>
      <c r="J179" s="14"/>
    </row>
    <row r="180" spans="1:10" ht="11.25">
      <c r="A180" s="1">
        <v>179</v>
      </c>
      <c r="B180" s="59">
        <v>39202</v>
      </c>
      <c r="C180" s="14" t="s">
        <v>740</v>
      </c>
      <c r="D180" s="14">
        <v>650510</v>
      </c>
      <c r="E180" s="14">
        <v>60</v>
      </c>
      <c r="F180" s="14" t="s">
        <v>719</v>
      </c>
      <c r="G180" s="15">
        <v>0.20833333333333334</v>
      </c>
      <c r="H180" s="14" t="s">
        <v>210</v>
      </c>
      <c r="I180" s="15">
        <v>0.2465277777777778</v>
      </c>
      <c r="J180" s="14"/>
    </row>
    <row r="181" spans="1:10" ht="11.25">
      <c r="A181" s="1">
        <v>180</v>
      </c>
      <c r="B181" s="59">
        <v>39202</v>
      </c>
      <c r="C181" s="14" t="s">
        <v>740</v>
      </c>
      <c r="D181" s="14">
        <v>650510</v>
      </c>
      <c r="E181" s="14">
        <v>9</v>
      </c>
      <c r="F181" s="14" t="s">
        <v>210</v>
      </c>
      <c r="G181" s="15">
        <v>0.2604166666666667</v>
      </c>
      <c r="H181" s="14" t="s">
        <v>332</v>
      </c>
      <c r="I181" s="15">
        <v>0.2881944444444445</v>
      </c>
      <c r="J181" s="14"/>
    </row>
    <row r="182" spans="1:10" ht="11.25">
      <c r="A182" s="1">
        <v>181</v>
      </c>
      <c r="B182" s="59">
        <v>39202</v>
      </c>
      <c r="C182" s="14" t="s">
        <v>724</v>
      </c>
      <c r="D182" s="14"/>
      <c r="E182" s="14"/>
      <c r="F182" s="14" t="s">
        <v>383</v>
      </c>
      <c r="G182" s="14"/>
      <c r="H182" s="14" t="s">
        <v>210</v>
      </c>
      <c r="I182" s="15">
        <v>0.25</v>
      </c>
      <c r="J182" s="14"/>
    </row>
    <row r="183" spans="1:10" ht="11.25">
      <c r="A183" s="1">
        <v>182</v>
      </c>
      <c r="B183" s="59">
        <v>39202</v>
      </c>
      <c r="C183" s="14" t="s">
        <v>724</v>
      </c>
      <c r="D183" s="14"/>
      <c r="E183" s="14"/>
      <c r="F183" s="14" t="s">
        <v>210</v>
      </c>
      <c r="G183" s="15">
        <v>0.2604166666666667</v>
      </c>
      <c r="H183" s="14" t="s">
        <v>383</v>
      </c>
      <c r="I183" s="15"/>
      <c r="J183" s="14"/>
    </row>
    <row r="184" spans="1:10" ht="11.25">
      <c r="A184" s="1">
        <v>183</v>
      </c>
      <c r="B184" s="59">
        <v>39202</v>
      </c>
      <c r="C184" s="14" t="s">
        <v>964</v>
      </c>
      <c r="D184" s="14"/>
      <c r="E184" s="14"/>
      <c r="F184" s="14" t="s">
        <v>338</v>
      </c>
      <c r="G184" s="14" t="s">
        <v>317</v>
      </c>
      <c r="H184" s="14" t="s">
        <v>210</v>
      </c>
      <c r="I184" s="15">
        <v>0.25</v>
      </c>
      <c r="J184" s="14"/>
    </row>
    <row r="185" spans="1:10" ht="11.25">
      <c r="A185" s="1">
        <v>184</v>
      </c>
      <c r="B185" s="59">
        <v>39202</v>
      </c>
      <c r="C185" s="14" t="s">
        <v>964</v>
      </c>
      <c r="D185" s="14"/>
      <c r="E185" s="14"/>
      <c r="F185" s="14" t="s">
        <v>210</v>
      </c>
      <c r="G185" s="15">
        <v>0.2708333333333333</v>
      </c>
      <c r="H185" s="14" t="s">
        <v>319</v>
      </c>
      <c r="I185" s="14"/>
      <c r="J185" s="14"/>
    </row>
    <row r="186" spans="1:10" ht="11.25">
      <c r="A186" s="1">
        <v>185</v>
      </c>
      <c r="B186" s="59">
        <v>39202</v>
      </c>
      <c r="C186" s="14" t="s">
        <v>725</v>
      </c>
      <c r="D186" s="14"/>
      <c r="E186" s="14"/>
      <c r="F186" s="14" t="s">
        <v>430</v>
      </c>
      <c r="G186" s="14"/>
      <c r="H186" s="14" t="s">
        <v>210</v>
      </c>
      <c r="I186" s="15">
        <v>0.2534722222222222</v>
      </c>
      <c r="J186" s="14"/>
    </row>
    <row r="187" spans="1:9" ht="11.25">
      <c r="A187" s="1">
        <v>186</v>
      </c>
      <c r="B187" s="3">
        <v>39202</v>
      </c>
      <c r="C187" s="1" t="s">
        <v>353</v>
      </c>
      <c r="F187" s="1" t="s">
        <v>504</v>
      </c>
      <c r="H187" s="1" t="s">
        <v>210</v>
      </c>
      <c r="I187" s="2">
        <v>0.2534722222222222</v>
      </c>
    </row>
    <row r="188" spans="1:10" ht="11.25">
      <c r="A188" s="1">
        <v>187</v>
      </c>
      <c r="B188" s="59">
        <v>39202</v>
      </c>
      <c r="C188" s="14" t="s">
        <v>982</v>
      </c>
      <c r="D188" s="14"/>
      <c r="E188" s="14"/>
      <c r="F188" s="14" t="s">
        <v>354</v>
      </c>
      <c r="G188" s="14" t="s">
        <v>505</v>
      </c>
      <c r="H188" s="14" t="s">
        <v>210</v>
      </c>
      <c r="I188" s="15">
        <v>0.2534722222222222</v>
      </c>
      <c r="J188" s="14"/>
    </row>
    <row r="189" spans="1:11" ht="11.25">
      <c r="A189" s="1">
        <v>188</v>
      </c>
      <c r="B189" s="59">
        <v>39202</v>
      </c>
      <c r="C189" s="14" t="s">
        <v>777</v>
      </c>
      <c r="D189" s="14"/>
      <c r="E189" s="14"/>
      <c r="F189" s="14" t="s">
        <v>319</v>
      </c>
      <c r="G189" s="14"/>
      <c r="H189" s="14" t="s">
        <v>210</v>
      </c>
      <c r="I189" s="15">
        <v>0.2534722222222222</v>
      </c>
      <c r="J189" s="14"/>
      <c r="K189" s="1" t="s">
        <v>485</v>
      </c>
    </row>
    <row r="190" spans="1:10" ht="11.25">
      <c r="A190" s="1">
        <v>189</v>
      </c>
      <c r="B190" s="59">
        <v>39202</v>
      </c>
      <c r="C190" s="14" t="s">
        <v>777</v>
      </c>
      <c r="D190" s="14"/>
      <c r="E190" s="14"/>
      <c r="F190" s="14" t="s">
        <v>210</v>
      </c>
      <c r="G190" s="15">
        <v>0.2673611111111111</v>
      </c>
      <c r="H190" s="14" t="s">
        <v>319</v>
      </c>
      <c r="I190" s="14"/>
      <c r="J190" s="14"/>
    </row>
    <row r="191" spans="1:10" ht="11.25">
      <c r="A191" s="1">
        <v>190</v>
      </c>
      <c r="B191" s="59">
        <v>39202</v>
      </c>
      <c r="C191" s="14" t="s">
        <v>835</v>
      </c>
      <c r="D191" s="14"/>
      <c r="E191" s="14"/>
      <c r="F191" s="14" t="s">
        <v>458</v>
      </c>
      <c r="G191" s="14"/>
      <c r="H191" s="14" t="s">
        <v>210</v>
      </c>
      <c r="I191" s="15">
        <v>0.2569444444444445</v>
      </c>
      <c r="J191" s="14"/>
    </row>
    <row r="192" spans="1:10" ht="11.25">
      <c r="A192" s="1">
        <v>191</v>
      </c>
      <c r="B192" s="59">
        <v>39202</v>
      </c>
      <c r="C192" s="14" t="s">
        <v>835</v>
      </c>
      <c r="D192" s="14"/>
      <c r="E192" s="14"/>
      <c r="F192" s="14" t="s">
        <v>210</v>
      </c>
      <c r="G192" s="15">
        <v>0.2673611111111111</v>
      </c>
      <c r="H192" s="14" t="s">
        <v>330</v>
      </c>
      <c r="I192" s="14"/>
      <c r="J192" s="14"/>
    </row>
    <row r="193" spans="1:10" ht="11.25">
      <c r="A193" s="1">
        <v>192</v>
      </c>
      <c r="B193" s="59">
        <v>39202</v>
      </c>
      <c r="C193" s="14" t="s">
        <v>1137</v>
      </c>
      <c r="D193" s="14">
        <v>650720</v>
      </c>
      <c r="E193" s="14">
        <v>6</v>
      </c>
      <c r="F193" s="14" t="s">
        <v>324</v>
      </c>
      <c r="G193" s="14"/>
      <c r="H193" s="14" t="s">
        <v>210</v>
      </c>
      <c r="I193" s="15">
        <v>0.2569444444444445</v>
      </c>
      <c r="J193" s="14"/>
    </row>
    <row r="194" spans="1:10" ht="11.25">
      <c r="A194" s="1">
        <v>193</v>
      </c>
      <c r="B194" s="59">
        <v>39202</v>
      </c>
      <c r="C194" s="14" t="s">
        <v>1137</v>
      </c>
      <c r="D194" s="14">
        <v>650720</v>
      </c>
      <c r="E194" s="14">
        <v>15</v>
      </c>
      <c r="F194" s="14" t="s">
        <v>210</v>
      </c>
      <c r="G194" s="15">
        <v>0.2638888888888889</v>
      </c>
      <c r="H194" s="14" t="s">
        <v>508</v>
      </c>
      <c r="I194" s="14"/>
      <c r="J194" s="14"/>
    </row>
    <row r="195" spans="1:10" ht="11.25">
      <c r="A195" s="1">
        <v>194</v>
      </c>
      <c r="B195" s="59">
        <v>39202</v>
      </c>
      <c r="C195" s="14" t="s">
        <v>582</v>
      </c>
      <c r="D195" s="14"/>
      <c r="E195" s="14"/>
      <c r="F195" s="14" t="s">
        <v>319</v>
      </c>
      <c r="G195" s="14"/>
      <c r="H195" s="14" t="s">
        <v>210</v>
      </c>
      <c r="I195" s="15">
        <v>0.2569444444444445</v>
      </c>
      <c r="J195" s="14"/>
    </row>
    <row r="196" spans="1:10" ht="11.25">
      <c r="A196" s="1">
        <v>195</v>
      </c>
      <c r="B196" s="59">
        <v>39202</v>
      </c>
      <c r="C196" s="14" t="s">
        <v>582</v>
      </c>
      <c r="D196" s="14"/>
      <c r="E196" s="14"/>
      <c r="F196" s="14" t="s">
        <v>210</v>
      </c>
      <c r="G196" s="15">
        <v>0.2708333333333333</v>
      </c>
      <c r="H196" s="14" t="s">
        <v>317</v>
      </c>
      <c r="I196" s="14"/>
      <c r="J196" s="14"/>
    </row>
    <row r="197" spans="1:10" ht="11.25">
      <c r="A197" s="1">
        <v>196</v>
      </c>
      <c r="B197" s="59">
        <v>39202</v>
      </c>
      <c r="C197" s="14" t="s">
        <v>1130</v>
      </c>
      <c r="D197" s="14"/>
      <c r="E197" s="14"/>
      <c r="F197" s="14" t="s">
        <v>332</v>
      </c>
      <c r="G197" s="14" t="s">
        <v>510</v>
      </c>
      <c r="H197" s="14" t="s">
        <v>210</v>
      </c>
      <c r="I197" s="15">
        <v>0.2569444444444445</v>
      </c>
      <c r="J197" s="14"/>
    </row>
    <row r="198" spans="1:10" ht="11.25">
      <c r="A198" s="1">
        <v>197</v>
      </c>
      <c r="B198" s="59">
        <v>39202</v>
      </c>
      <c r="C198" s="14" t="s">
        <v>1130</v>
      </c>
      <c r="D198" s="14">
        <v>650691</v>
      </c>
      <c r="E198" s="14"/>
      <c r="F198" s="14" t="s">
        <v>210</v>
      </c>
      <c r="G198" s="14"/>
      <c r="H198" s="14" t="s">
        <v>511</v>
      </c>
      <c r="I198" s="14"/>
      <c r="J198" s="14"/>
    </row>
    <row r="199" spans="1:10" ht="11.25">
      <c r="A199" s="1">
        <v>198</v>
      </c>
      <c r="B199" s="59">
        <v>39202</v>
      </c>
      <c r="C199" s="14" t="s">
        <v>976</v>
      </c>
      <c r="D199" s="14"/>
      <c r="E199" s="14"/>
      <c r="F199" s="87" t="s">
        <v>512</v>
      </c>
      <c r="G199" s="14"/>
      <c r="H199" s="14" t="s">
        <v>210</v>
      </c>
      <c r="I199" s="15">
        <v>0.2604166666666667</v>
      </c>
      <c r="J199" s="14"/>
    </row>
    <row r="200" spans="1:10" ht="11.25">
      <c r="A200" s="1">
        <v>199</v>
      </c>
      <c r="B200" s="59">
        <v>39202</v>
      </c>
      <c r="C200" s="14" t="s">
        <v>976</v>
      </c>
      <c r="D200" s="14"/>
      <c r="E200" s="14"/>
      <c r="F200" s="14" t="s">
        <v>210</v>
      </c>
      <c r="G200" s="15">
        <v>0.2638888888888889</v>
      </c>
      <c r="H200" s="14" t="s">
        <v>396</v>
      </c>
      <c r="I200" s="14"/>
      <c r="J200" s="14"/>
    </row>
    <row r="201" spans="1:10" ht="11.25">
      <c r="A201" s="1">
        <v>200</v>
      </c>
      <c r="B201" s="59">
        <v>39202</v>
      </c>
      <c r="C201" s="14" t="s">
        <v>733</v>
      </c>
      <c r="D201" s="14">
        <v>650510</v>
      </c>
      <c r="E201" s="14">
        <v>10</v>
      </c>
      <c r="F201" s="14" t="s">
        <v>332</v>
      </c>
      <c r="G201" s="15">
        <v>0.23958333333333334</v>
      </c>
      <c r="H201" s="14" t="s">
        <v>210</v>
      </c>
      <c r="I201" s="15">
        <v>0.2673611111111111</v>
      </c>
      <c r="J201" s="14"/>
    </row>
    <row r="202" spans="1:10" ht="11.25">
      <c r="A202" s="1">
        <v>201</v>
      </c>
      <c r="B202" s="3">
        <v>39202</v>
      </c>
      <c r="C202" s="1" t="s">
        <v>353</v>
      </c>
      <c r="F202" s="1" t="s">
        <v>430</v>
      </c>
      <c r="G202" s="2"/>
      <c r="J202" s="1" t="s">
        <v>514</v>
      </c>
    </row>
    <row r="203" spans="1:9" ht="11.25">
      <c r="A203" s="1">
        <v>202</v>
      </c>
      <c r="B203" s="3">
        <v>39202</v>
      </c>
      <c r="C203" s="1" t="s">
        <v>470</v>
      </c>
      <c r="D203" s="84">
        <v>650521</v>
      </c>
      <c r="E203" s="84">
        <v>8</v>
      </c>
      <c r="F203" s="84" t="s">
        <v>336</v>
      </c>
      <c r="G203" s="85">
        <v>0.23263888888888887</v>
      </c>
      <c r="H203" s="84" t="s">
        <v>210</v>
      </c>
      <c r="I203" s="85">
        <v>0.2673611111111111</v>
      </c>
    </row>
    <row r="204" spans="1:10" ht="11.25">
      <c r="A204" s="1">
        <v>203</v>
      </c>
      <c r="B204" s="59">
        <v>39202</v>
      </c>
      <c r="C204" s="14" t="s">
        <v>981</v>
      </c>
      <c r="D204" s="14"/>
      <c r="E204" s="14"/>
      <c r="F204" s="14" t="s">
        <v>602</v>
      </c>
      <c r="G204" s="14"/>
      <c r="H204" s="14" t="s">
        <v>210</v>
      </c>
      <c r="I204" s="15">
        <v>0.2673611111111111</v>
      </c>
      <c r="J204" s="14"/>
    </row>
    <row r="205" spans="1:10" ht="11.25">
      <c r="A205" s="1">
        <v>204</v>
      </c>
      <c r="B205" s="59">
        <v>39202</v>
      </c>
      <c r="C205" s="14" t="s">
        <v>1019</v>
      </c>
      <c r="D205" s="14"/>
      <c r="E205" s="14"/>
      <c r="F205" s="14" t="s">
        <v>430</v>
      </c>
      <c r="G205" s="14"/>
      <c r="H205" s="14" t="s">
        <v>210</v>
      </c>
      <c r="I205" s="15">
        <v>0.2673611111111111</v>
      </c>
      <c r="J205" s="14"/>
    </row>
    <row r="206" spans="1:10" ht="11.25">
      <c r="A206" s="1">
        <v>205</v>
      </c>
      <c r="B206" s="59">
        <v>39202</v>
      </c>
      <c r="C206" s="14" t="s">
        <v>587</v>
      </c>
      <c r="D206" s="14"/>
      <c r="E206" s="14">
        <v>15</v>
      </c>
      <c r="F206" s="14"/>
      <c r="G206" s="14"/>
      <c r="H206" s="14" t="s">
        <v>210</v>
      </c>
      <c r="I206" s="15">
        <v>0.2708333333333333</v>
      </c>
      <c r="J206" s="14"/>
    </row>
    <row r="207" spans="1:10" ht="11.25">
      <c r="A207" s="1">
        <v>206</v>
      </c>
      <c r="B207" s="59">
        <v>39202</v>
      </c>
      <c r="C207" s="14" t="s">
        <v>716</v>
      </c>
      <c r="D207" s="14"/>
      <c r="E207" s="14"/>
      <c r="F207" s="14" t="s">
        <v>515</v>
      </c>
      <c r="G207" s="15">
        <v>0.96875</v>
      </c>
      <c r="H207" s="14"/>
      <c r="I207" s="14"/>
      <c r="J207" s="14"/>
    </row>
    <row r="208" spans="1:10" ht="11.25">
      <c r="A208" s="1">
        <v>207</v>
      </c>
      <c r="B208" s="59">
        <v>39202</v>
      </c>
      <c r="C208" s="14" t="s">
        <v>763</v>
      </c>
      <c r="D208" s="14"/>
      <c r="E208" s="14"/>
      <c r="F208" s="14" t="s">
        <v>210</v>
      </c>
      <c r="G208" s="14"/>
      <c r="H208" s="14" t="s">
        <v>516</v>
      </c>
      <c r="I208" s="14"/>
      <c r="J208" s="14"/>
    </row>
    <row r="209" spans="1:10" ht="11.25">
      <c r="A209" s="1">
        <v>208</v>
      </c>
      <c r="B209" s="59">
        <v>39204</v>
      </c>
      <c r="C209" s="14" t="s">
        <v>835</v>
      </c>
      <c r="D209" s="14"/>
      <c r="E209" s="14"/>
      <c r="F209" s="14" t="s">
        <v>210</v>
      </c>
      <c r="G209" s="15">
        <v>0.2152777777777778</v>
      </c>
      <c r="H209" s="14" t="s">
        <v>458</v>
      </c>
      <c r="I209" s="14"/>
      <c r="J209" s="14"/>
    </row>
    <row r="210" spans="1:9" ht="11.25">
      <c r="A210" s="1">
        <v>209</v>
      </c>
      <c r="B210" s="3">
        <v>39204</v>
      </c>
      <c r="C210" s="1" t="s">
        <v>353</v>
      </c>
      <c r="F210" s="1" t="s">
        <v>430</v>
      </c>
      <c r="H210" s="1" t="s">
        <v>210</v>
      </c>
      <c r="I210" s="1" t="s">
        <v>536</v>
      </c>
    </row>
    <row r="211" spans="1:10" ht="11.25">
      <c r="A211" s="1">
        <v>210</v>
      </c>
      <c r="B211" s="59">
        <v>39204</v>
      </c>
      <c r="C211" s="14" t="s">
        <v>587</v>
      </c>
      <c r="D211" s="14"/>
      <c r="E211" s="14">
        <v>6</v>
      </c>
      <c r="F211" s="14" t="s">
        <v>210</v>
      </c>
      <c r="G211" s="15">
        <v>0.23958333333333334</v>
      </c>
      <c r="H211" s="14" t="s">
        <v>231</v>
      </c>
      <c r="I211" s="14"/>
      <c r="J211" s="14"/>
    </row>
    <row r="212" spans="1:10" ht="11.25">
      <c r="A212" s="1">
        <v>211</v>
      </c>
      <c r="B212" s="59">
        <v>39204</v>
      </c>
      <c r="C212" s="14" t="s">
        <v>778</v>
      </c>
      <c r="D212" s="14"/>
      <c r="E212" s="14"/>
      <c r="F212" s="14" t="s">
        <v>319</v>
      </c>
      <c r="G212" s="14" t="s">
        <v>537</v>
      </c>
      <c r="H212" s="14" t="s">
        <v>210</v>
      </c>
      <c r="I212" s="15">
        <v>0.2569444444444445</v>
      </c>
      <c r="J212" s="14"/>
    </row>
    <row r="213" spans="1:10" ht="11.25">
      <c r="A213" s="1">
        <v>212</v>
      </c>
      <c r="B213" s="59">
        <v>39204</v>
      </c>
      <c r="C213" s="14" t="s">
        <v>778</v>
      </c>
      <c r="D213" s="14"/>
      <c r="E213" s="14"/>
      <c r="F213" s="14" t="s">
        <v>210</v>
      </c>
      <c r="G213" s="15">
        <v>0.2673611111111111</v>
      </c>
      <c r="H213" s="14" t="s">
        <v>537</v>
      </c>
      <c r="I213" s="14" t="s">
        <v>178</v>
      </c>
      <c r="J213" s="14"/>
    </row>
    <row r="214" spans="1:10" ht="11.25">
      <c r="A214" s="1">
        <v>213</v>
      </c>
      <c r="B214" s="59">
        <v>39204</v>
      </c>
      <c r="C214" s="14" t="s">
        <v>996</v>
      </c>
      <c r="D214" s="14"/>
      <c r="E214" s="14"/>
      <c r="F214" s="14" t="s">
        <v>388</v>
      </c>
      <c r="G214" s="14" t="s">
        <v>538</v>
      </c>
      <c r="H214" s="14" t="s">
        <v>431</v>
      </c>
      <c r="I214" s="14"/>
      <c r="J214" s="14"/>
    </row>
    <row r="215" spans="1:10" ht="11.25">
      <c r="A215" s="1">
        <v>214</v>
      </c>
      <c r="B215" s="59">
        <v>39204</v>
      </c>
      <c r="C215" s="14" t="s">
        <v>999</v>
      </c>
      <c r="D215" s="14"/>
      <c r="E215" s="14"/>
      <c r="F215" s="14" t="s">
        <v>388</v>
      </c>
      <c r="G215" s="14" t="s">
        <v>538</v>
      </c>
      <c r="H215" s="14" t="s">
        <v>14</v>
      </c>
      <c r="I215" s="14"/>
      <c r="J215" s="14"/>
    </row>
    <row r="216" spans="1:10" ht="11.25">
      <c r="A216" s="1">
        <v>215</v>
      </c>
      <c r="B216" s="59">
        <v>39204</v>
      </c>
      <c r="C216" s="14" t="s">
        <v>753</v>
      </c>
      <c r="D216" s="14"/>
      <c r="E216" s="14"/>
      <c r="F216" s="14" t="s">
        <v>389</v>
      </c>
      <c r="G216" s="14"/>
      <c r="H216" s="14"/>
      <c r="I216" s="14"/>
      <c r="J216" s="14"/>
    </row>
    <row r="217" spans="1:10" ht="11.25">
      <c r="A217" s="1">
        <v>216</v>
      </c>
      <c r="B217" s="59">
        <v>39204</v>
      </c>
      <c r="C217" s="14" t="s">
        <v>976</v>
      </c>
      <c r="D217" s="14"/>
      <c r="E217" s="14"/>
      <c r="F217" s="14" t="s">
        <v>210</v>
      </c>
      <c r="G217" s="15">
        <v>0.2673611111111111</v>
      </c>
      <c r="H217" s="14" t="s">
        <v>396</v>
      </c>
      <c r="I217" s="14"/>
      <c r="J217" s="14"/>
    </row>
    <row r="218" spans="1:10" ht="11.25">
      <c r="A218" s="1">
        <v>217</v>
      </c>
      <c r="B218" s="59">
        <v>39204</v>
      </c>
      <c r="C218" s="14" t="s">
        <v>835</v>
      </c>
      <c r="D218" s="14"/>
      <c r="E218" s="14"/>
      <c r="F218" s="14" t="s">
        <v>210</v>
      </c>
      <c r="G218" s="15">
        <v>0.2673611111111111</v>
      </c>
      <c r="H218" s="14" t="s">
        <v>330</v>
      </c>
      <c r="I218" s="14"/>
      <c r="J218" s="14"/>
    </row>
    <row r="219" spans="1:10" ht="11.25">
      <c r="A219" s="1">
        <v>218</v>
      </c>
      <c r="B219" s="3">
        <v>39204</v>
      </c>
      <c r="C219" s="1" t="s">
        <v>1080</v>
      </c>
      <c r="D219" s="1">
        <v>650550</v>
      </c>
      <c r="F219" s="1" t="s">
        <v>210</v>
      </c>
      <c r="G219" s="2">
        <v>0.2673611111111111</v>
      </c>
      <c r="H219" s="1" t="s">
        <v>319</v>
      </c>
      <c r="J219" s="75" t="s">
        <v>531</v>
      </c>
    </row>
    <row r="220" spans="1:10" ht="11.25">
      <c r="A220" s="1">
        <v>219</v>
      </c>
      <c r="B220" s="59">
        <v>39204</v>
      </c>
      <c r="C220" s="14" t="s">
        <v>733</v>
      </c>
      <c r="D220" s="14">
        <v>650510</v>
      </c>
      <c r="E220" s="14">
        <v>11</v>
      </c>
      <c r="F220" s="14" t="s">
        <v>210</v>
      </c>
      <c r="G220" s="15">
        <v>0.2708333333333333</v>
      </c>
      <c r="H220" s="14" t="s">
        <v>719</v>
      </c>
      <c r="I220" s="15">
        <v>0.3125</v>
      </c>
      <c r="J220" s="14"/>
    </row>
    <row r="221" spans="1:10" ht="11.25">
      <c r="A221" s="1">
        <v>220</v>
      </c>
      <c r="B221" s="59">
        <v>39204</v>
      </c>
      <c r="C221" s="14" t="s">
        <v>582</v>
      </c>
      <c r="D221" s="14"/>
      <c r="E221" s="14"/>
      <c r="F221" s="14" t="s">
        <v>210</v>
      </c>
      <c r="G221" s="15">
        <v>0.2708333333333333</v>
      </c>
      <c r="H221" s="14" t="s">
        <v>317</v>
      </c>
      <c r="I221" s="14"/>
      <c r="J221" s="14"/>
    </row>
    <row r="222" spans="1:10" ht="11.25">
      <c r="A222" s="1">
        <v>221</v>
      </c>
      <c r="B222" s="59">
        <v>39204</v>
      </c>
      <c r="C222" s="14" t="s">
        <v>397</v>
      </c>
      <c r="D222" s="14"/>
      <c r="E222" s="14"/>
      <c r="F222" s="14" t="s">
        <v>231</v>
      </c>
      <c r="G222" s="14"/>
      <c r="H222" s="14" t="s">
        <v>210</v>
      </c>
      <c r="I222" s="14"/>
      <c r="J222" s="14" t="s">
        <v>542</v>
      </c>
    </row>
    <row r="223" spans="1:10" ht="11.25">
      <c r="A223" s="1">
        <v>222</v>
      </c>
      <c r="B223" s="59">
        <v>39204</v>
      </c>
      <c r="C223" s="14" t="s">
        <v>919</v>
      </c>
      <c r="D223" s="14">
        <v>650740</v>
      </c>
      <c r="E223" s="14"/>
      <c r="F223" s="14" t="s">
        <v>317</v>
      </c>
      <c r="G223" s="14"/>
      <c r="H223" s="14" t="s">
        <v>210</v>
      </c>
      <c r="I223" s="15">
        <v>0.3229166666666667</v>
      </c>
      <c r="J223" s="14"/>
    </row>
    <row r="224" spans="1:10" ht="11.25">
      <c r="A224" s="1">
        <v>223</v>
      </c>
      <c r="B224" s="59">
        <v>39204</v>
      </c>
      <c r="C224" s="14" t="s">
        <v>960</v>
      </c>
      <c r="D224" s="14">
        <v>650720</v>
      </c>
      <c r="E224" s="14"/>
      <c r="F224" s="14" t="s">
        <v>317</v>
      </c>
      <c r="G224" s="14"/>
      <c r="H224" s="14" t="s">
        <v>210</v>
      </c>
      <c r="I224" s="15">
        <v>0.3229166666666667</v>
      </c>
      <c r="J224" s="14"/>
    </row>
    <row r="225" spans="1:10" ht="11.25">
      <c r="A225" s="1">
        <v>224</v>
      </c>
      <c r="B225" s="59">
        <v>39204</v>
      </c>
      <c r="C225" s="14" t="s">
        <v>966</v>
      </c>
      <c r="D225" s="14">
        <v>650830</v>
      </c>
      <c r="E225" s="14">
        <v>8</v>
      </c>
      <c r="F225" s="14" t="s">
        <v>416</v>
      </c>
      <c r="G225" s="14"/>
      <c r="H225" s="14" t="s">
        <v>210</v>
      </c>
      <c r="I225" s="15">
        <v>0.3229166666666667</v>
      </c>
      <c r="J225" s="14"/>
    </row>
    <row r="226" spans="1:10" ht="11.25">
      <c r="A226" s="1">
        <v>225</v>
      </c>
      <c r="B226" s="59">
        <v>39204</v>
      </c>
      <c r="C226" s="14" t="s">
        <v>748</v>
      </c>
      <c r="D226" s="14"/>
      <c r="E226" s="14"/>
      <c r="F226" s="14" t="s">
        <v>231</v>
      </c>
      <c r="G226" s="14"/>
      <c r="H226" s="14" t="s">
        <v>210</v>
      </c>
      <c r="I226" s="15">
        <v>0.3576388888888889</v>
      </c>
      <c r="J226" s="14"/>
    </row>
    <row r="227" spans="1:10" ht="11.25">
      <c r="A227" s="1">
        <v>226</v>
      </c>
      <c r="B227" s="3">
        <v>39204</v>
      </c>
      <c r="C227" s="1" t="s">
        <v>470</v>
      </c>
      <c r="F227" s="1" t="s">
        <v>210</v>
      </c>
      <c r="G227" s="1" t="s">
        <v>510</v>
      </c>
      <c r="H227" s="1" t="s">
        <v>548</v>
      </c>
      <c r="J227" s="1" t="s">
        <v>549</v>
      </c>
    </row>
    <row r="228" spans="1:10" ht="11.25">
      <c r="A228" s="1">
        <v>227</v>
      </c>
      <c r="B228" s="59">
        <v>39204</v>
      </c>
      <c r="C228" s="14" t="s">
        <v>835</v>
      </c>
      <c r="D228" s="14"/>
      <c r="E228" s="14"/>
      <c r="F228" s="14" t="s">
        <v>210</v>
      </c>
      <c r="G228" s="14"/>
      <c r="H228" s="14" t="s">
        <v>464</v>
      </c>
      <c r="I228" s="14"/>
      <c r="J228" s="14" t="s">
        <v>549</v>
      </c>
    </row>
    <row r="229" spans="1:10" ht="11.25">
      <c r="A229" s="1">
        <v>228</v>
      </c>
      <c r="B229" s="59">
        <v>39204</v>
      </c>
      <c r="C229" s="14" t="s">
        <v>966</v>
      </c>
      <c r="D229" s="14"/>
      <c r="E229" s="14"/>
      <c r="F229" s="14" t="s">
        <v>210</v>
      </c>
      <c r="G229" s="14"/>
      <c r="H229" s="14" t="s">
        <v>472</v>
      </c>
      <c r="I229" s="14"/>
      <c r="J229" s="14" t="s">
        <v>549</v>
      </c>
    </row>
    <row r="230" spans="1:10" ht="11.25">
      <c r="A230" s="1">
        <v>229</v>
      </c>
      <c r="B230" s="59">
        <v>39204</v>
      </c>
      <c r="C230" s="14" t="s">
        <v>991</v>
      </c>
      <c r="D230" s="14"/>
      <c r="E230" s="14"/>
      <c r="F230" s="14" t="s">
        <v>210</v>
      </c>
      <c r="G230" s="15">
        <v>0.5590277777777778</v>
      </c>
      <c r="H230" s="14" t="s">
        <v>319</v>
      </c>
      <c r="I230" s="14"/>
      <c r="J230" s="14"/>
    </row>
    <row r="231" spans="1:10" ht="11.25">
      <c r="A231" s="1">
        <v>230</v>
      </c>
      <c r="B231" s="59">
        <v>39204</v>
      </c>
      <c r="C231" s="14" t="s">
        <v>834</v>
      </c>
      <c r="D231" s="14"/>
      <c r="E231" s="14"/>
      <c r="F231" s="14" t="s">
        <v>555</v>
      </c>
      <c r="G231" s="14"/>
      <c r="H231" s="14" t="s">
        <v>556</v>
      </c>
      <c r="I231" s="14"/>
      <c r="J231" s="14" t="s">
        <v>557</v>
      </c>
    </row>
    <row r="232" spans="1:10" ht="11.25">
      <c r="A232" s="1">
        <v>231</v>
      </c>
      <c r="B232" s="59">
        <v>39204</v>
      </c>
      <c r="C232" s="14" t="s">
        <v>753</v>
      </c>
      <c r="D232" s="14"/>
      <c r="E232" s="14"/>
      <c r="F232" s="14" t="s">
        <v>558</v>
      </c>
      <c r="G232" s="14"/>
      <c r="H232" s="14"/>
      <c r="I232" s="14"/>
      <c r="J232" s="14"/>
    </row>
    <row r="233" spans="1:10" ht="11.25">
      <c r="A233" s="1">
        <v>232</v>
      </c>
      <c r="B233" s="59">
        <v>39204</v>
      </c>
      <c r="C233" s="14" t="s">
        <v>996</v>
      </c>
      <c r="D233" s="14"/>
      <c r="E233" s="14"/>
      <c r="F233" s="14" t="s">
        <v>388</v>
      </c>
      <c r="G233" s="14">
        <v>14</v>
      </c>
      <c r="H233" s="14" t="s">
        <v>431</v>
      </c>
      <c r="I233" s="14"/>
      <c r="J233" s="14"/>
    </row>
    <row r="234" spans="1:10" ht="11.25">
      <c r="A234" s="1">
        <v>233</v>
      </c>
      <c r="B234" s="59">
        <v>39204</v>
      </c>
      <c r="C234" s="14" t="s">
        <v>1019</v>
      </c>
      <c r="D234" s="14"/>
      <c r="E234" s="14"/>
      <c r="F234" s="14" t="s">
        <v>210</v>
      </c>
      <c r="G234" s="15">
        <v>0.5972222222222222</v>
      </c>
      <c r="H234" s="14" t="s">
        <v>388</v>
      </c>
      <c r="I234" s="14" t="s">
        <v>324</v>
      </c>
      <c r="J234" s="14"/>
    </row>
    <row r="235" spans="1:10" ht="11.25">
      <c r="A235" s="1">
        <v>234</v>
      </c>
      <c r="B235" s="59">
        <v>39204</v>
      </c>
      <c r="C235" s="14" t="s">
        <v>1118</v>
      </c>
      <c r="D235" s="14"/>
      <c r="E235" s="14"/>
      <c r="F235" s="14" t="s">
        <v>210</v>
      </c>
      <c r="G235" s="15">
        <v>0.611111111111111</v>
      </c>
      <c r="H235" s="14" t="s">
        <v>319</v>
      </c>
      <c r="I235" s="14"/>
      <c r="J235" s="14"/>
    </row>
    <row r="236" spans="1:10" ht="11.25">
      <c r="A236" s="1">
        <v>235</v>
      </c>
      <c r="B236" s="59">
        <v>39204</v>
      </c>
      <c r="C236" s="14" t="s">
        <v>834</v>
      </c>
      <c r="D236" s="14"/>
      <c r="E236" s="14"/>
      <c r="F236" s="14" t="s">
        <v>559</v>
      </c>
      <c r="G236" s="14"/>
      <c r="H236" s="14" t="s">
        <v>430</v>
      </c>
      <c r="I236" s="14"/>
      <c r="J236" s="14" t="s">
        <v>560</v>
      </c>
    </row>
    <row r="237" spans="1:10" ht="11.25">
      <c r="A237" s="1">
        <v>236</v>
      </c>
      <c r="B237" s="59">
        <v>39204</v>
      </c>
      <c r="C237" s="14" t="s">
        <v>1130</v>
      </c>
      <c r="D237" s="14">
        <v>650720</v>
      </c>
      <c r="E237" s="14">
        <v>8</v>
      </c>
      <c r="F237" s="14" t="s">
        <v>416</v>
      </c>
      <c r="G237" s="14"/>
      <c r="H237" s="14" t="s">
        <v>210</v>
      </c>
      <c r="I237" s="15">
        <v>0.6458333333333334</v>
      </c>
      <c r="J237" s="14"/>
    </row>
    <row r="238" spans="1:10" ht="11.25">
      <c r="A238" s="1">
        <v>237</v>
      </c>
      <c r="B238" s="59">
        <v>39204</v>
      </c>
      <c r="C238" s="14" t="s">
        <v>991</v>
      </c>
      <c r="D238" s="14"/>
      <c r="E238" s="14"/>
      <c r="F238" s="14" t="s">
        <v>319</v>
      </c>
      <c r="G238" s="14"/>
      <c r="H238" s="14" t="s">
        <v>210</v>
      </c>
      <c r="I238" s="15">
        <v>0.642361111111111</v>
      </c>
      <c r="J238" s="14"/>
    </row>
    <row r="239" spans="1:10" ht="11.25">
      <c r="A239" s="1">
        <v>238</v>
      </c>
      <c r="B239" s="59">
        <v>39204</v>
      </c>
      <c r="C239" s="14" t="s">
        <v>755</v>
      </c>
      <c r="D239" s="14"/>
      <c r="E239" s="14"/>
      <c r="F239" s="14" t="s">
        <v>430</v>
      </c>
      <c r="G239" s="14"/>
      <c r="H239" s="14" t="s">
        <v>210</v>
      </c>
      <c r="I239" s="14"/>
      <c r="J239" s="14" t="s">
        <v>563</v>
      </c>
    </row>
    <row r="240" spans="1:10" ht="11.25">
      <c r="A240" s="1">
        <v>239</v>
      </c>
      <c r="B240" s="3">
        <v>39204</v>
      </c>
      <c r="C240" s="1" t="s">
        <v>310</v>
      </c>
      <c r="F240" s="1" t="s">
        <v>430</v>
      </c>
      <c r="H240" s="1" t="s">
        <v>430</v>
      </c>
      <c r="J240" s="1" t="s">
        <v>564</v>
      </c>
    </row>
    <row r="241" spans="1:10" ht="11.25">
      <c r="A241" s="1">
        <v>240</v>
      </c>
      <c r="B241" s="59">
        <v>39204</v>
      </c>
      <c r="C241" s="14" t="s">
        <v>533</v>
      </c>
      <c r="D241" s="14" t="s">
        <v>1013</v>
      </c>
      <c r="E241" s="14">
        <v>36</v>
      </c>
      <c r="F241" s="14" t="s">
        <v>324</v>
      </c>
      <c r="G241" s="14"/>
      <c r="H241" s="14" t="s">
        <v>210</v>
      </c>
      <c r="I241" s="15">
        <v>0.6597222222222222</v>
      </c>
      <c r="J241" s="14"/>
    </row>
    <row r="242" spans="1:10" ht="11.25">
      <c r="A242" s="1">
        <v>241</v>
      </c>
      <c r="B242" s="59">
        <v>39204</v>
      </c>
      <c r="C242" s="14" t="s">
        <v>990</v>
      </c>
      <c r="D242" s="14"/>
      <c r="E242" s="14"/>
      <c r="F242" s="14" t="s">
        <v>383</v>
      </c>
      <c r="G242" s="14" t="s">
        <v>566</v>
      </c>
      <c r="H242" s="14" t="s">
        <v>210</v>
      </c>
      <c r="I242" s="15">
        <v>0.7743055555555555</v>
      </c>
      <c r="J242" s="14"/>
    </row>
    <row r="243" spans="1:10" ht="11.25">
      <c r="A243" s="1">
        <v>242</v>
      </c>
      <c r="B243" s="59">
        <v>39204</v>
      </c>
      <c r="C243" s="14" t="s">
        <v>976</v>
      </c>
      <c r="D243" s="14"/>
      <c r="E243" s="14"/>
      <c r="F243" s="14" t="s">
        <v>210</v>
      </c>
      <c r="G243" s="15">
        <v>0.7951388888888888</v>
      </c>
      <c r="H243" s="14" t="s">
        <v>505</v>
      </c>
      <c r="I243" s="14" t="s">
        <v>354</v>
      </c>
      <c r="J243" s="14"/>
    </row>
    <row r="244" spans="1:10" ht="11.25">
      <c r="A244" s="1">
        <v>243</v>
      </c>
      <c r="B244" s="59">
        <v>39204</v>
      </c>
      <c r="C244" s="14" t="s">
        <v>778</v>
      </c>
      <c r="D244" s="14"/>
      <c r="E244" s="14"/>
      <c r="F244" s="14" t="s">
        <v>210</v>
      </c>
      <c r="G244" s="15">
        <v>0.7951388888888888</v>
      </c>
      <c r="H244" s="14" t="s">
        <v>537</v>
      </c>
      <c r="I244" s="14" t="s">
        <v>567</v>
      </c>
      <c r="J244" s="14"/>
    </row>
    <row r="245" spans="1:10" ht="11.25">
      <c r="A245" s="1">
        <v>244</v>
      </c>
      <c r="B245" s="59">
        <v>39204</v>
      </c>
      <c r="C245" s="14" t="s">
        <v>733</v>
      </c>
      <c r="D245" s="14">
        <v>650510</v>
      </c>
      <c r="E245" s="14" t="s">
        <v>568</v>
      </c>
      <c r="F245" s="14" t="s">
        <v>430</v>
      </c>
      <c r="G245" s="14" t="s">
        <v>720</v>
      </c>
      <c r="H245" s="14" t="s">
        <v>430</v>
      </c>
      <c r="I245" s="14" t="s">
        <v>721</v>
      </c>
      <c r="J245" s="14"/>
    </row>
    <row r="246" spans="1:10" ht="11.25">
      <c r="A246" s="1">
        <v>245</v>
      </c>
      <c r="B246" s="59">
        <v>39204</v>
      </c>
      <c r="C246" s="14" t="s">
        <v>763</v>
      </c>
      <c r="D246" s="14"/>
      <c r="E246" s="14"/>
      <c r="F246" s="14" t="s">
        <v>210</v>
      </c>
      <c r="G246" s="15">
        <v>0.7986111111111112</v>
      </c>
      <c r="H246" s="14" t="s">
        <v>460</v>
      </c>
      <c r="I246" s="14" t="s">
        <v>569</v>
      </c>
      <c r="J246" s="14"/>
    </row>
    <row r="247" spans="1:10" ht="11.25">
      <c r="A247" s="1">
        <v>246</v>
      </c>
      <c r="B247" s="59">
        <v>39204</v>
      </c>
      <c r="C247" s="14" t="s">
        <v>708</v>
      </c>
      <c r="D247" s="14"/>
      <c r="E247" s="14"/>
      <c r="F247" s="14" t="s">
        <v>210</v>
      </c>
      <c r="G247" s="15">
        <v>0.7916666666666666</v>
      </c>
      <c r="H247" s="14" t="s">
        <v>231</v>
      </c>
      <c r="I247" s="14" t="s">
        <v>570</v>
      </c>
      <c r="J247" s="14"/>
    </row>
    <row r="248" spans="1:10" ht="11.25">
      <c r="A248" s="1">
        <v>247</v>
      </c>
      <c r="B248" s="59">
        <v>39204</v>
      </c>
      <c r="C248" s="14" t="s">
        <v>724</v>
      </c>
      <c r="D248" s="14"/>
      <c r="E248" s="14"/>
      <c r="F248" s="14" t="s">
        <v>383</v>
      </c>
      <c r="G248" s="14"/>
      <c r="H248" s="14" t="s">
        <v>210</v>
      </c>
      <c r="I248" s="15">
        <v>0.7916666666666666</v>
      </c>
      <c r="J248" s="14"/>
    </row>
    <row r="249" spans="1:10" ht="11.25">
      <c r="A249" s="1">
        <v>248</v>
      </c>
      <c r="B249" s="59">
        <v>39204</v>
      </c>
      <c r="C249" s="14" t="s">
        <v>724</v>
      </c>
      <c r="D249" s="14"/>
      <c r="E249" s="14"/>
      <c r="F249" s="14" t="s">
        <v>210</v>
      </c>
      <c r="G249" s="15">
        <v>0.8055555555555555</v>
      </c>
      <c r="H249" s="14" t="s">
        <v>430</v>
      </c>
      <c r="I249" s="14"/>
      <c r="J249" s="14"/>
    </row>
    <row r="250" spans="1:10" ht="11.25">
      <c r="A250" s="1">
        <v>249</v>
      </c>
      <c r="B250" s="59">
        <v>39205</v>
      </c>
      <c r="C250" s="14" t="s">
        <v>724</v>
      </c>
      <c r="D250" s="14"/>
      <c r="E250" s="14"/>
      <c r="F250" s="14" t="s">
        <v>383</v>
      </c>
      <c r="G250" s="14"/>
      <c r="H250" s="14" t="s">
        <v>210</v>
      </c>
      <c r="I250" s="15">
        <v>0.25</v>
      </c>
      <c r="J250" s="14"/>
    </row>
    <row r="251" spans="1:10" ht="11.25">
      <c r="A251" s="1">
        <v>250</v>
      </c>
      <c r="B251" s="59">
        <v>39205</v>
      </c>
      <c r="C251" s="87" t="s">
        <v>734</v>
      </c>
      <c r="D251" s="14"/>
      <c r="E251" s="14"/>
      <c r="F251" s="14" t="s">
        <v>593</v>
      </c>
      <c r="G251" s="14"/>
      <c r="H251" s="14" t="s">
        <v>210</v>
      </c>
      <c r="I251" s="15">
        <v>0.3020833333333333</v>
      </c>
      <c r="J251" s="14"/>
    </row>
    <row r="252" spans="1:10" ht="11.25">
      <c r="A252" s="1">
        <v>251</v>
      </c>
      <c r="B252" s="59">
        <v>39205</v>
      </c>
      <c r="C252" s="87" t="s">
        <v>734</v>
      </c>
      <c r="D252" s="14"/>
      <c r="E252" s="14"/>
      <c r="F252" s="14" t="s">
        <v>210</v>
      </c>
      <c r="G252" s="15">
        <v>0.3055555555555555</v>
      </c>
      <c r="H252" s="14" t="s">
        <v>231</v>
      </c>
      <c r="I252" s="14"/>
      <c r="J252" s="14"/>
    </row>
    <row r="253" spans="1:10" ht="11.25">
      <c r="A253" s="1">
        <v>252</v>
      </c>
      <c r="B253" s="59">
        <v>39205</v>
      </c>
      <c r="C253" s="14" t="s">
        <v>725</v>
      </c>
      <c r="D253" s="14"/>
      <c r="E253" s="14"/>
      <c r="F253" s="14" t="s">
        <v>430</v>
      </c>
      <c r="G253" s="14"/>
      <c r="H253" s="14" t="s">
        <v>210</v>
      </c>
      <c r="I253" s="14"/>
      <c r="J253" s="14" t="s">
        <v>594</v>
      </c>
    </row>
    <row r="254" spans="1:10" ht="11.25">
      <c r="A254" s="1">
        <v>253</v>
      </c>
      <c r="B254" s="59">
        <v>39205</v>
      </c>
      <c r="C254" s="14" t="s">
        <v>1129</v>
      </c>
      <c r="D254" s="14">
        <v>650530</v>
      </c>
      <c r="E254" s="14">
        <v>23</v>
      </c>
      <c r="F254" s="14" t="s">
        <v>210</v>
      </c>
      <c r="G254" s="15">
        <v>0.3263888888888889</v>
      </c>
      <c r="H254" s="14" t="s">
        <v>67</v>
      </c>
      <c r="I254" s="15">
        <v>0.3958333333333333</v>
      </c>
      <c r="J254" s="14"/>
    </row>
    <row r="255" spans="1:10" ht="11.25">
      <c r="A255" s="1">
        <v>254</v>
      </c>
      <c r="B255" s="59">
        <v>39205</v>
      </c>
      <c r="C255" s="14" t="s">
        <v>744</v>
      </c>
      <c r="D255" s="14"/>
      <c r="E255" s="14"/>
      <c r="F255" s="14" t="s">
        <v>231</v>
      </c>
      <c r="G255" s="14"/>
      <c r="H255" s="14" t="s">
        <v>210</v>
      </c>
      <c r="I255" s="14" t="s">
        <v>596</v>
      </c>
      <c r="J255" s="14"/>
    </row>
    <row r="256" spans="1:10" ht="11.25">
      <c r="A256" s="1">
        <v>255</v>
      </c>
      <c r="B256" s="59">
        <v>39205</v>
      </c>
      <c r="C256" s="14" t="s">
        <v>732</v>
      </c>
      <c r="D256" s="14">
        <v>650510</v>
      </c>
      <c r="E256" s="14">
        <v>18</v>
      </c>
      <c r="F256" s="14" t="s">
        <v>719</v>
      </c>
      <c r="G256" s="15">
        <v>0.3159722222222222</v>
      </c>
      <c r="H256" s="14" t="s">
        <v>210</v>
      </c>
      <c r="I256" s="15">
        <v>0.3611111111111111</v>
      </c>
      <c r="J256" s="14"/>
    </row>
    <row r="257" spans="1:10" ht="11.25">
      <c r="A257" s="1">
        <v>256</v>
      </c>
      <c r="B257" s="59">
        <v>39205</v>
      </c>
      <c r="C257" s="14" t="s">
        <v>1072</v>
      </c>
      <c r="D257" s="14"/>
      <c r="E257" s="14"/>
      <c r="F257" s="14" t="s">
        <v>597</v>
      </c>
      <c r="G257" s="14"/>
      <c r="H257" s="14" t="s">
        <v>210</v>
      </c>
      <c r="I257" s="15">
        <v>0.3611111111111111</v>
      </c>
      <c r="J257" s="14"/>
    </row>
    <row r="258" spans="1:10" ht="11.25">
      <c r="A258" s="1">
        <v>257</v>
      </c>
      <c r="B258" s="59">
        <v>39205</v>
      </c>
      <c r="C258" s="14" t="s">
        <v>353</v>
      </c>
      <c r="D258" s="14"/>
      <c r="E258" s="14"/>
      <c r="F258" s="14" t="s">
        <v>210</v>
      </c>
      <c r="G258" s="15">
        <v>0.5277777777777778</v>
      </c>
      <c r="H258" s="14" t="s">
        <v>350</v>
      </c>
      <c r="I258" s="14"/>
      <c r="J258" s="14"/>
    </row>
    <row r="259" spans="1:10" ht="11.25">
      <c r="A259" s="1">
        <v>258</v>
      </c>
      <c r="B259" s="59">
        <v>39205</v>
      </c>
      <c r="C259" s="14" t="s">
        <v>724</v>
      </c>
      <c r="D259" s="14"/>
      <c r="E259" s="14"/>
      <c r="F259" s="14" t="s">
        <v>338</v>
      </c>
      <c r="G259" s="14"/>
      <c r="H259" s="14" t="s">
        <v>210</v>
      </c>
      <c r="I259" s="15">
        <v>0.545138888888889</v>
      </c>
      <c r="J259" s="14"/>
    </row>
    <row r="260" spans="1:10" ht="11.25">
      <c r="A260" s="1">
        <v>259</v>
      </c>
      <c r="B260" s="59">
        <v>39205</v>
      </c>
      <c r="C260" s="14" t="s">
        <v>1129</v>
      </c>
      <c r="D260" s="14">
        <v>650720</v>
      </c>
      <c r="E260" s="14">
        <v>9</v>
      </c>
      <c r="F260" s="14" t="s">
        <v>210</v>
      </c>
      <c r="G260" s="15">
        <v>0.5902777777777778</v>
      </c>
      <c r="H260" s="14" t="s">
        <v>416</v>
      </c>
      <c r="I260" s="15">
        <v>0.6180555555555556</v>
      </c>
      <c r="J260" s="14"/>
    </row>
    <row r="261" spans="1:10" ht="11.25">
      <c r="A261" s="1">
        <v>260</v>
      </c>
      <c r="B261" s="59">
        <v>39205</v>
      </c>
      <c r="C261" s="14" t="s">
        <v>753</v>
      </c>
      <c r="D261" s="14"/>
      <c r="E261" s="14"/>
      <c r="F261" s="14" t="s">
        <v>558</v>
      </c>
      <c r="G261" s="14"/>
      <c r="H261" s="14" t="s">
        <v>430</v>
      </c>
      <c r="I261" s="14"/>
      <c r="J261" s="14"/>
    </row>
    <row r="262" spans="1:10" ht="11.25">
      <c r="A262" s="1">
        <v>261</v>
      </c>
      <c r="B262" s="3">
        <v>39205</v>
      </c>
      <c r="C262" s="1" t="s">
        <v>352</v>
      </c>
      <c r="F262" s="1" t="s">
        <v>430</v>
      </c>
      <c r="H262" s="1" t="s">
        <v>210</v>
      </c>
      <c r="J262" s="1" t="s">
        <v>598</v>
      </c>
    </row>
    <row r="263" spans="1:10" ht="11.25">
      <c r="A263" s="1">
        <v>262</v>
      </c>
      <c r="B263" s="59">
        <v>39205</v>
      </c>
      <c r="C263" s="14" t="s">
        <v>919</v>
      </c>
      <c r="D263" s="14"/>
      <c r="E263" s="14"/>
      <c r="F263" s="14" t="s">
        <v>210</v>
      </c>
      <c r="G263" s="15">
        <v>0.6215277777777778</v>
      </c>
      <c r="H263" s="14" t="s">
        <v>317</v>
      </c>
      <c r="I263" s="14"/>
      <c r="J263" s="14"/>
    </row>
    <row r="264" spans="1:10" ht="11.25">
      <c r="A264" s="1">
        <v>263</v>
      </c>
      <c r="B264" s="59">
        <v>39205</v>
      </c>
      <c r="C264" s="14" t="s">
        <v>891</v>
      </c>
      <c r="D264" s="14"/>
      <c r="E264" s="14"/>
      <c r="F264" s="14" t="s">
        <v>210</v>
      </c>
      <c r="G264" s="15">
        <v>0.6215277777777778</v>
      </c>
      <c r="H264" s="14" t="s">
        <v>231</v>
      </c>
      <c r="I264" s="14" t="s">
        <v>600</v>
      </c>
      <c r="J264" s="14"/>
    </row>
    <row r="265" spans="1:10" ht="11.25">
      <c r="A265" s="1">
        <v>264</v>
      </c>
      <c r="B265" s="59">
        <v>39205</v>
      </c>
      <c r="C265" s="14" t="s">
        <v>716</v>
      </c>
      <c r="D265" s="14"/>
      <c r="E265" s="14"/>
      <c r="F265" s="14" t="s">
        <v>210</v>
      </c>
      <c r="G265" s="15">
        <v>0.6631944444444444</v>
      </c>
      <c r="H265" s="14" t="s">
        <v>601</v>
      </c>
      <c r="I265" s="14"/>
      <c r="J265" s="14"/>
    </row>
    <row r="266" spans="1:10" ht="11.25">
      <c r="A266" s="1">
        <v>265</v>
      </c>
      <c r="B266" s="59">
        <v>39205</v>
      </c>
      <c r="C266" s="14" t="s">
        <v>699</v>
      </c>
      <c r="D266" s="14"/>
      <c r="E266" s="14"/>
      <c r="F266" s="14" t="s">
        <v>430</v>
      </c>
      <c r="G266" s="14"/>
      <c r="H266" s="14" t="s">
        <v>210</v>
      </c>
      <c r="I266" s="15">
        <v>0.6701388888888888</v>
      </c>
      <c r="J266" s="14"/>
    </row>
    <row r="267" spans="1:10" ht="11.25">
      <c r="A267" s="1">
        <v>266</v>
      </c>
      <c r="B267" s="59">
        <v>39205</v>
      </c>
      <c r="C267" s="14" t="s">
        <v>699</v>
      </c>
      <c r="D267" s="14"/>
      <c r="E267" s="14"/>
      <c r="F267" s="14" t="s">
        <v>210</v>
      </c>
      <c r="G267" s="15">
        <v>0.6770833333333334</v>
      </c>
      <c r="H267" s="14" t="s">
        <v>430</v>
      </c>
      <c r="I267" s="14"/>
      <c r="J267" s="14"/>
    </row>
    <row r="268" spans="1:10" ht="11.25">
      <c r="A268" s="1">
        <v>267</v>
      </c>
      <c r="B268" s="59">
        <v>39205</v>
      </c>
      <c r="C268" s="14" t="s">
        <v>926</v>
      </c>
      <c r="D268" s="14"/>
      <c r="E268" s="14"/>
      <c r="F268" s="14" t="s">
        <v>602</v>
      </c>
      <c r="G268" s="14"/>
      <c r="H268" s="14" t="s">
        <v>210</v>
      </c>
      <c r="I268" s="15">
        <v>0.6944444444444445</v>
      </c>
      <c r="J268" s="14"/>
    </row>
    <row r="269" spans="1:10" ht="11.25">
      <c r="A269" s="1">
        <v>268</v>
      </c>
      <c r="B269" s="59">
        <v>39205</v>
      </c>
      <c r="C269" s="14" t="s">
        <v>755</v>
      </c>
      <c r="D269" s="14"/>
      <c r="E269" s="14"/>
      <c r="F269" s="14" t="s">
        <v>231</v>
      </c>
      <c r="G269" s="14"/>
      <c r="H269" s="14" t="s">
        <v>210</v>
      </c>
      <c r="I269" s="15">
        <v>0.7152777777777778</v>
      </c>
      <c r="J269" s="14"/>
    </row>
    <row r="270" spans="1:10" ht="11.25">
      <c r="A270" s="1">
        <v>269</v>
      </c>
      <c r="B270" s="59">
        <v>39205</v>
      </c>
      <c r="C270" s="14" t="s">
        <v>755</v>
      </c>
      <c r="D270" s="14"/>
      <c r="E270" s="14"/>
      <c r="F270" s="14" t="s">
        <v>210</v>
      </c>
      <c r="G270" s="15">
        <v>0.71875</v>
      </c>
      <c r="H270" s="14" t="s">
        <v>231</v>
      </c>
      <c r="I270" s="14"/>
      <c r="J270" s="14"/>
    </row>
    <row r="271" spans="1:10" ht="11.25">
      <c r="A271" s="1">
        <v>270</v>
      </c>
      <c r="B271" s="59">
        <v>39205</v>
      </c>
      <c r="C271" s="14" t="s">
        <v>732</v>
      </c>
      <c r="D271" s="14">
        <v>650510</v>
      </c>
      <c r="E271" s="14">
        <v>54</v>
      </c>
      <c r="F271" s="14" t="s">
        <v>719</v>
      </c>
      <c r="G271" s="15">
        <v>0.7604166666666666</v>
      </c>
      <c r="H271" s="14" t="s">
        <v>210</v>
      </c>
      <c r="I271" s="15">
        <v>0.8020833333333334</v>
      </c>
      <c r="J271" s="14"/>
    </row>
    <row r="272" spans="1:10" ht="11.25">
      <c r="A272" s="1">
        <v>271</v>
      </c>
      <c r="B272" s="59">
        <v>39205</v>
      </c>
      <c r="C272" s="14" t="s">
        <v>991</v>
      </c>
      <c r="D272" s="14"/>
      <c r="E272" s="14"/>
      <c r="F272" s="14" t="s">
        <v>210</v>
      </c>
      <c r="G272" s="15">
        <v>0.8020833333333334</v>
      </c>
      <c r="H272" s="14" t="s">
        <v>405</v>
      </c>
      <c r="I272" s="14" t="s">
        <v>383</v>
      </c>
      <c r="J272" s="14"/>
    </row>
    <row r="273" spans="1:10" ht="11.25">
      <c r="A273" s="1">
        <v>272</v>
      </c>
      <c r="B273" s="59">
        <v>39206</v>
      </c>
      <c r="C273" s="14" t="s">
        <v>763</v>
      </c>
      <c r="D273" s="14"/>
      <c r="E273" s="14"/>
      <c r="F273" s="14" t="s">
        <v>430</v>
      </c>
      <c r="G273" s="14"/>
      <c r="H273" s="14" t="s">
        <v>210</v>
      </c>
      <c r="I273" s="14"/>
      <c r="J273" s="14" t="s">
        <v>603</v>
      </c>
    </row>
    <row r="274" spans="1:10" ht="11.25">
      <c r="A274" s="1">
        <v>273</v>
      </c>
      <c r="B274" s="59">
        <v>39206</v>
      </c>
      <c r="C274" s="14" t="s">
        <v>976</v>
      </c>
      <c r="D274" s="14"/>
      <c r="E274" s="14"/>
      <c r="F274" s="14" t="s">
        <v>210</v>
      </c>
      <c r="G274" s="15">
        <v>0.21180555555555555</v>
      </c>
      <c r="H274" s="87" t="s">
        <v>505</v>
      </c>
      <c r="I274" s="87" t="s">
        <v>354</v>
      </c>
      <c r="J274" s="14"/>
    </row>
    <row r="275" spans="1:10" ht="11.25">
      <c r="A275" s="1">
        <v>274</v>
      </c>
      <c r="B275" s="59">
        <v>39206</v>
      </c>
      <c r="C275" s="14" t="s">
        <v>716</v>
      </c>
      <c r="D275" s="14"/>
      <c r="E275" s="14"/>
      <c r="F275" s="14" t="s">
        <v>324</v>
      </c>
      <c r="G275" s="14"/>
      <c r="H275" s="14" t="s">
        <v>210</v>
      </c>
      <c r="I275" s="14"/>
      <c r="J275" s="14" t="s">
        <v>604</v>
      </c>
    </row>
    <row r="276" spans="1:10" ht="11.25">
      <c r="A276" s="1">
        <v>275</v>
      </c>
      <c r="B276" s="3">
        <v>39206</v>
      </c>
      <c r="C276" s="1" t="s">
        <v>318</v>
      </c>
      <c r="F276" s="1" t="s">
        <v>410</v>
      </c>
      <c r="H276" s="1" t="s">
        <v>605</v>
      </c>
      <c r="J276" s="1" t="s">
        <v>604</v>
      </c>
    </row>
    <row r="277" spans="1:10" ht="11.25">
      <c r="A277" s="1">
        <v>276</v>
      </c>
      <c r="B277" s="59">
        <v>39206</v>
      </c>
      <c r="C277" s="14" t="s">
        <v>777</v>
      </c>
      <c r="D277" s="14"/>
      <c r="E277" s="14"/>
      <c r="F277" s="14" t="s">
        <v>210</v>
      </c>
      <c r="G277" s="15">
        <v>0.2673611111111111</v>
      </c>
      <c r="H277" s="14" t="s">
        <v>319</v>
      </c>
      <c r="I277" s="14"/>
      <c r="J277" s="14"/>
    </row>
    <row r="278" spans="1:10" ht="11.25">
      <c r="A278" s="1">
        <v>277</v>
      </c>
      <c r="B278" s="59">
        <v>39206</v>
      </c>
      <c r="C278" s="14" t="s">
        <v>835</v>
      </c>
      <c r="D278" s="14"/>
      <c r="E278" s="14"/>
      <c r="F278" s="14" t="s">
        <v>210</v>
      </c>
      <c r="G278" s="15">
        <v>0.2673611111111111</v>
      </c>
      <c r="H278" s="14" t="s">
        <v>330</v>
      </c>
      <c r="I278" s="14"/>
      <c r="J278" s="14"/>
    </row>
    <row r="279" spans="1:10" ht="11.25">
      <c r="A279" s="1">
        <v>278</v>
      </c>
      <c r="B279" s="59">
        <v>39206</v>
      </c>
      <c r="C279" s="14" t="s">
        <v>725</v>
      </c>
      <c r="D279" s="14"/>
      <c r="E279" s="14"/>
      <c r="F279" s="14" t="s">
        <v>210</v>
      </c>
      <c r="G279" s="15">
        <v>0.375</v>
      </c>
      <c r="H279" s="14" t="s">
        <v>332</v>
      </c>
      <c r="I279" s="14"/>
      <c r="J279" s="14"/>
    </row>
    <row r="280" spans="1:10" ht="11.25">
      <c r="A280" s="1">
        <v>279</v>
      </c>
      <c r="B280" s="59">
        <v>39206</v>
      </c>
      <c r="C280" s="14" t="s">
        <v>716</v>
      </c>
      <c r="D280" s="14"/>
      <c r="E280" s="14"/>
      <c r="F280" s="14" t="s">
        <v>210</v>
      </c>
      <c r="G280" s="15">
        <v>0.375</v>
      </c>
      <c r="H280" s="14" t="s">
        <v>319</v>
      </c>
      <c r="I280" s="14"/>
      <c r="J280" s="14"/>
    </row>
    <row r="281" spans="1:10" ht="11.25">
      <c r="A281" s="1">
        <v>280</v>
      </c>
      <c r="B281" s="59">
        <v>39206</v>
      </c>
      <c r="C281" s="14" t="s">
        <v>976</v>
      </c>
      <c r="D281" s="14"/>
      <c r="E281" s="14"/>
      <c r="F281" s="14" t="s">
        <v>606</v>
      </c>
      <c r="G281" s="14"/>
      <c r="H281" s="14" t="s">
        <v>210</v>
      </c>
      <c r="I281" s="14"/>
      <c r="J281" s="14" t="s">
        <v>607</v>
      </c>
    </row>
    <row r="282" spans="1:10" ht="11.25">
      <c r="A282" s="1">
        <v>281</v>
      </c>
      <c r="B282" s="59">
        <v>39206</v>
      </c>
      <c r="C282" s="14" t="s">
        <v>928</v>
      </c>
      <c r="D282" s="14"/>
      <c r="E282" s="14"/>
      <c r="F282" s="14" t="s">
        <v>210</v>
      </c>
      <c r="G282" s="15">
        <v>0.7951388888888888</v>
      </c>
      <c r="H282" s="14" t="s">
        <v>231</v>
      </c>
      <c r="I282" s="14" t="s">
        <v>570</v>
      </c>
      <c r="J282" s="14"/>
    </row>
    <row r="283" spans="1:10" ht="11.25">
      <c r="A283" s="1">
        <v>282</v>
      </c>
      <c r="B283" s="59">
        <v>39213</v>
      </c>
      <c r="C283" s="14" t="s">
        <v>990</v>
      </c>
      <c r="D283" s="14"/>
      <c r="E283" s="14"/>
      <c r="F283" s="14" t="s">
        <v>210</v>
      </c>
      <c r="G283" s="15">
        <v>0.2152777777777778</v>
      </c>
      <c r="H283" s="14" t="s">
        <v>405</v>
      </c>
      <c r="I283" s="14" t="s">
        <v>383</v>
      </c>
      <c r="J283" s="14"/>
    </row>
    <row r="284" spans="1:10" ht="11.25">
      <c r="A284" s="1">
        <v>283</v>
      </c>
      <c r="B284" s="59">
        <v>39213</v>
      </c>
      <c r="C284" s="14" t="s">
        <v>733</v>
      </c>
      <c r="D284" s="14">
        <v>650510</v>
      </c>
      <c r="E284" s="14">
        <v>7</v>
      </c>
      <c r="F284" s="14" t="s">
        <v>210</v>
      </c>
      <c r="G284" s="15">
        <v>0.22569444444444445</v>
      </c>
      <c r="H284" s="14" t="s">
        <v>332</v>
      </c>
      <c r="I284" s="15">
        <v>0.2534722222222222</v>
      </c>
      <c r="J284" s="14"/>
    </row>
    <row r="285" spans="1:10" ht="11.25">
      <c r="A285" s="1">
        <v>284</v>
      </c>
      <c r="B285" s="59">
        <v>39213</v>
      </c>
      <c r="C285" s="14" t="s">
        <v>733</v>
      </c>
      <c r="D285" s="14">
        <v>650510</v>
      </c>
      <c r="E285" s="14">
        <v>25</v>
      </c>
      <c r="F285" s="14" t="s">
        <v>210</v>
      </c>
      <c r="G285" s="15">
        <v>0.5243055555555556</v>
      </c>
      <c r="H285" s="14" t="s">
        <v>332</v>
      </c>
      <c r="I285" s="15">
        <v>0.5520833333333334</v>
      </c>
      <c r="J285" s="14"/>
    </row>
    <row r="286" spans="1:10" ht="11.25">
      <c r="A286" s="1">
        <v>285</v>
      </c>
      <c r="B286" s="93">
        <v>39213</v>
      </c>
      <c r="C286" s="16" t="s">
        <v>1138</v>
      </c>
      <c r="D286" s="16"/>
      <c r="E286" s="16"/>
      <c r="F286" s="16" t="s">
        <v>210</v>
      </c>
      <c r="G286" s="16"/>
      <c r="H286" s="16" t="s">
        <v>430</v>
      </c>
      <c r="I286" s="16"/>
      <c r="J286" s="16" t="s">
        <v>610</v>
      </c>
    </row>
    <row r="287" spans="1:10" ht="11.25">
      <c r="A287" s="1">
        <v>286</v>
      </c>
      <c r="B287" s="59">
        <v>39213</v>
      </c>
      <c r="C287" s="14" t="s">
        <v>982</v>
      </c>
      <c r="D287" s="14"/>
      <c r="E287" s="14"/>
      <c r="F287" s="14" t="s">
        <v>354</v>
      </c>
      <c r="G287" s="14" t="s">
        <v>505</v>
      </c>
      <c r="H287" s="14" t="s">
        <v>210</v>
      </c>
      <c r="I287" s="15">
        <v>0.2569444444444445</v>
      </c>
      <c r="J287" s="14"/>
    </row>
    <row r="288" spans="1:10" ht="11.25">
      <c r="A288" s="1">
        <v>287</v>
      </c>
      <c r="B288" s="59">
        <v>39213</v>
      </c>
      <c r="C288" s="14" t="s">
        <v>397</v>
      </c>
      <c r="D288" s="14"/>
      <c r="E288" s="14"/>
      <c r="F288" s="14" t="s">
        <v>231</v>
      </c>
      <c r="G288" s="14"/>
      <c r="H288" s="14" t="s">
        <v>210</v>
      </c>
      <c r="I288" s="15">
        <v>0.28125</v>
      </c>
      <c r="J288" s="14"/>
    </row>
    <row r="289" spans="1:10" ht="11.25">
      <c r="A289" s="1">
        <v>288</v>
      </c>
      <c r="B289" s="59">
        <v>39213</v>
      </c>
      <c r="C289" s="14" t="s">
        <v>397</v>
      </c>
      <c r="D289" s="14"/>
      <c r="E289" s="14"/>
      <c r="F289" s="14" t="s">
        <v>231</v>
      </c>
      <c r="G289" s="14"/>
      <c r="H289" s="14" t="s">
        <v>210</v>
      </c>
      <c r="I289" s="15">
        <v>0.3263888888888889</v>
      </c>
      <c r="J289" s="14"/>
    </row>
    <row r="290" spans="1:10" ht="11.25">
      <c r="A290" s="1">
        <v>289</v>
      </c>
      <c r="B290" s="59">
        <v>39213</v>
      </c>
      <c r="C290" s="14" t="s">
        <v>716</v>
      </c>
      <c r="D290" s="14"/>
      <c r="E290" s="14"/>
      <c r="F290" s="14" t="s">
        <v>430</v>
      </c>
      <c r="G290" s="14"/>
      <c r="H290" s="14" t="s">
        <v>210</v>
      </c>
      <c r="I290" s="15">
        <v>0.28125</v>
      </c>
      <c r="J290" s="14"/>
    </row>
    <row r="291" spans="1:10" ht="11.25">
      <c r="A291" s="1">
        <v>290</v>
      </c>
      <c r="B291" s="59">
        <v>39213</v>
      </c>
      <c r="C291" s="14" t="s">
        <v>898</v>
      </c>
      <c r="D291" s="14"/>
      <c r="E291" s="14"/>
      <c r="F291" s="14" t="s">
        <v>403</v>
      </c>
      <c r="G291" s="15">
        <v>0.3229166666666667</v>
      </c>
      <c r="H291" s="14"/>
      <c r="I291" s="14"/>
      <c r="J291" s="14"/>
    </row>
    <row r="292" spans="1:10" ht="11.25">
      <c r="A292" s="1">
        <v>291</v>
      </c>
      <c r="B292" s="59">
        <v>39213</v>
      </c>
      <c r="C292" s="14" t="s">
        <v>919</v>
      </c>
      <c r="D292" s="14">
        <v>650740</v>
      </c>
      <c r="E292" s="14"/>
      <c r="F292" s="14" t="s">
        <v>430</v>
      </c>
      <c r="G292" s="14"/>
      <c r="H292" s="14" t="s">
        <v>210</v>
      </c>
      <c r="I292" s="15">
        <v>0.3229166666666667</v>
      </c>
      <c r="J292" s="14"/>
    </row>
    <row r="293" spans="1:10" ht="11.25">
      <c r="A293" s="1">
        <v>292</v>
      </c>
      <c r="B293" s="59">
        <v>39213</v>
      </c>
      <c r="C293" s="14" t="s">
        <v>964</v>
      </c>
      <c r="D293" s="14">
        <v>650830</v>
      </c>
      <c r="E293" s="14">
        <v>8</v>
      </c>
      <c r="F293" s="14" t="s">
        <v>416</v>
      </c>
      <c r="G293" s="14"/>
      <c r="H293" s="14" t="s">
        <v>210</v>
      </c>
      <c r="I293" s="15">
        <v>0.3229166666666667</v>
      </c>
      <c r="J293" s="14"/>
    </row>
    <row r="294" spans="1:10" ht="11.25">
      <c r="A294" s="1">
        <v>293</v>
      </c>
      <c r="B294" s="59">
        <v>39213</v>
      </c>
      <c r="C294" s="14" t="s">
        <v>964</v>
      </c>
      <c r="D294" s="14">
        <v>650521</v>
      </c>
      <c r="E294" s="14">
        <v>19</v>
      </c>
      <c r="F294" s="14" t="s">
        <v>210</v>
      </c>
      <c r="G294" s="14"/>
      <c r="H294" s="14" t="s">
        <v>472</v>
      </c>
      <c r="I294" s="14"/>
      <c r="J294" s="14" t="s">
        <v>611</v>
      </c>
    </row>
    <row r="295" spans="1:10" ht="11.25">
      <c r="A295" s="1">
        <v>294</v>
      </c>
      <c r="B295" s="59">
        <v>39213</v>
      </c>
      <c r="C295" s="14" t="s">
        <v>921</v>
      </c>
      <c r="D295" s="14">
        <v>650300</v>
      </c>
      <c r="E295" s="14">
        <v>12</v>
      </c>
      <c r="F295" s="14" t="s">
        <v>612</v>
      </c>
      <c r="G295" s="15">
        <v>0.2777777777777778</v>
      </c>
      <c r="H295" s="14" t="s">
        <v>210</v>
      </c>
      <c r="I295" s="15">
        <v>0.3298611111111111</v>
      </c>
      <c r="J295" s="14"/>
    </row>
    <row r="296" spans="1:10" ht="11.25">
      <c r="A296" s="1">
        <v>295</v>
      </c>
      <c r="B296" s="3">
        <v>39213</v>
      </c>
      <c r="C296" s="1" t="s">
        <v>614</v>
      </c>
      <c r="F296" s="1" t="s">
        <v>319</v>
      </c>
      <c r="H296" s="1" t="s">
        <v>231</v>
      </c>
      <c r="J296" s="1" t="s">
        <v>615</v>
      </c>
    </row>
    <row r="297" spans="1:10" ht="11.25">
      <c r="A297" s="1">
        <v>296</v>
      </c>
      <c r="B297" s="59">
        <v>39213</v>
      </c>
      <c r="C297" s="14" t="s">
        <v>788</v>
      </c>
      <c r="D297" s="14">
        <v>650730</v>
      </c>
      <c r="E297" s="14">
        <v>13</v>
      </c>
      <c r="F297" s="14" t="s">
        <v>210</v>
      </c>
      <c r="G297" s="15">
        <v>0.4305555555555556</v>
      </c>
      <c r="H297" s="14" t="s">
        <v>338</v>
      </c>
      <c r="I297" s="15">
        <v>0.4861111111111111</v>
      </c>
      <c r="J297" s="14"/>
    </row>
    <row r="298" spans="1:10" ht="11.25">
      <c r="A298" s="1">
        <v>297</v>
      </c>
      <c r="B298" s="59">
        <v>39213</v>
      </c>
      <c r="C298" s="14" t="s">
        <v>919</v>
      </c>
      <c r="D298" s="14"/>
      <c r="E298" s="14"/>
      <c r="F298" s="14" t="s">
        <v>210</v>
      </c>
      <c r="G298" s="15">
        <v>0.4375</v>
      </c>
      <c r="H298" s="14" t="s">
        <v>383</v>
      </c>
      <c r="I298" s="14"/>
      <c r="J298" s="14"/>
    </row>
    <row r="299" spans="1:9" ht="11.25">
      <c r="A299" s="1">
        <v>298</v>
      </c>
      <c r="B299" s="3">
        <v>39213</v>
      </c>
      <c r="C299" s="1" t="s">
        <v>462</v>
      </c>
      <c r="D299" s="84">
        <v>650660</v>
      </c>
      <c r="E299" s="84">
        <v>9</v>
      </c>
      <c r="F299" s="84" t="s">
        <v>210</v>
      </c>
      <c r="G299" s="85">
        <v>0.4375</v>
      </c>
      <c r="H299" s="84" t="s">
        <v>354</v>
      </c>
      <c r="I299" s="85">
        <v>0.47222222222222227</v>
      </c>
    </row>
    <row r="300" spans="1:10" ht="11.25">
      <c r="A300" s="1">
        <v>299</v>
      </c>
      <c r="B300" s="59">
        <v>39213</v>
      </c>
      <c r="C300" s="14" t="s">
        <v>716</v>
      </c>
      <c r="D300" s="14"/>
      <c r="E300" s="14"/>
      <c r="F300" s="14" t="s">
        <v>210</v>
      </c>
      <c r="G300" s="15">
        <v>0.5902777777777778</v>
      </c>
      <c r="H300" s="14" t="s">
        <v>430</v>
      </c>
      <c r="I300" s="14"/>
      <c r="J300" s="14"/>
    </row>
    <row r="301" spans="1:10" ht="11.25">
      <c r="A301" s="1">
        <v>300</v>
      </c>
      <c r="B301" s="59">
        <v>39213</v>
      </c>
      <c r="C301" s="14" t="s">
        <v>964</v>
      </c>
      <c r="D301" s="14">
        <v>650521</v>
      </c>
      <c r="E301" s="14">
        <v>44</v>
      </c>
      <c r="F301" s="14" t="s">
        <v>580</v>
      </c>
      <c r="G301" s="14" t="s">
        <v>472</v>
      </c>
      <c r="H301" s="14" t="s">
        <v>210</v>
      </c>
      <c r="I301" s="15">
        <v>0.5902777777777778</v>
      </c>
      <c r="J301" s="14"/>
    </row>
    <row r="302" spans="1:10" ht="11.25">
      <c r="A302" s="1">
        <v>301</v>
      </c>
      <c r="B302" s="59">
        <v>39213</v>
      </c>
      <c r="C302" s="14" t="s">
        <v>982</v>
      </c>
      <c r="D302" s="14"/>
      <c r="E302" s="14"/>
      <c r="F302" s="14" t="s">
        <v>210</v>
      </c>
      <c r="G302" s="15">
        <v>0.5902777777777778</v>
      </c>
      <c r="H302" s="14" t="s">
        <v>505</v>
      </c>
      <c r="I302" s="14" t="s">
        <v>354</v>
      </c>
      <c r="J302" s="14"/>
    </row>
    <row r="303" spans="1:10" ht="11.25">
      <c r="A303" s="1">
        <v>302</v>
      </c>
      <c r="B303" s="59">
        <v>39213</v>
      </c>
      <c r="C303" s="14" t="s">
        <v>732</v>
      </c>
      <c r="D303" s="14">
        <v>650510</v>
      </c>
      <c r="E303" s="14">
        <v>31</v>
      </c>
      <c r="F303" s="14" t="s">
        <v>210</v>
      </c>
      <c r="G303" s="15">
        <v>0.5902777777777778</v>
      </c>
      <c r="H303" s="14" t="s">
        <v>513</v>
      </c>
      <c r="I303" s="15">
        <v>0.6319444444444444</v>
      </c>
      <c r="J303" s="14"/>
    </row>
    <row r="304" spans="1:10" ht="11.25">
      <c r="A304" s="1">
        <v>303</v>
      </c>
      <c r="B304" s="59">
        <v>39213</v>
      </c>
      <c r="C304" s="14" t="s">
        <v>1129</v>
      </c>
      <c r="D304" s="14">
        <v>650720</v>
      </c>
      <c r="E304" s="14">
        <v>9</v>
      </c>
      <c r="F304" s="14" t="s">
        <v>210</v>
      </c>
      <c r="G304" s="15">
        <v>0.5902777777777778</v>
      </c>
      <c r="H304" s="14" t="s">
        <v>416</v>
      </c>
      <c r="I304" s="15">
        <v>0.6180555555555556</v>
      </c>
      <c r="J304" s="14"/>
    </row>
    <row r="305" spans="1:10" ht="11.25">
      <c r="A305" s="1">
        <v>304</v>
      </c>
      <c r="B305" s="59">
        <v>39213</v>
      </c>
      <c r="C305" s="14" t="s">
        <v>892</v>
      </c>
      <c r="D305" s="14"/>
      <c r="E305" s="14"/>
      <c r="F305" s="14" t="s">
        <v>210</v>
      </c>
      <c r="G305" s="15">
        <v>0.6215277777777778</v>
      </c>
      <c r="H305" s="14" t="s">
        <v>600</v>
      </c>
      <c r="I305" s="14"/>
      <c r="J305" s="14"/>
    </row>
    <row r="306" spans="1:10" ht="11.25">
      <c r="A306" s="1">
        <v>305</v>
      </c>
      <c r="B306" s="59">
        <v>39213</v>
      </c>
      <c r="C306" s="14" t="s">
        <v>1019</v>
      </c>
      <c r="D306" s="14"/>
      <c r="E306" s="14"/>
      <c r="F306" s="14" t="s">
        <v>430</v>
      </c>
      <c r="G306" s="14"/>
      <c r="H306" s="14" t="s">
        <v>210</v>
      </c>
      <c r="I306" s="15">
        <v>0.6284722222222222</v>
      </c>
      <c r="J306" s="14" t="s">
        <v>358</v>
      </c>
    </row>
    <row r="307" spans="1:10" ht="11.25">
      <c r="A307" s="1">
        <v>306</v>
      </c>
      <c r="B307" s="59">
        <v>39216</v>
      </c>
      <c r="C307" s="14" t="s">
        <v>777</v>
      </c>
      <c r="D307" s="14"/>
      <c r="E307" s="14"/>
      <c r="F307" s="14" t="s">
        <v>319</v>
      </c>
      <c r="G307" s="14"/>
      <c r="H307" s="14" t="s">
        <v>210</v>
      </c>
      <c r="I307" s="15">
        <v>0.2569444444444445</v>
      </c>
      <c r="J307" s="14"/>
    </row>
    <row r="308" spans="1:10" ht="11.25">
      <c r="A308" s="1">
        <v>307</v>
      </c>
      <c r="B308" s="59">
        <v>39216</v>
      </c>
      <c r="C308" s="14" t="s">
        <v>1130</v>
      </c>
      <c r="D308" s="14">
        <v>650670</v>
      </c>
      <c r="E308" s="14">
        <v>6</v>
      </c>
      <c r="F308" s="14" t="s">
        <v>513</v>
      </c>
      <c r="G308" s="14"/>
      <c r="H308" s="14" t="s">
        <v>210</v>
      </c>
      <c r="I308" s="14"/>
      <c r="J308" s="14" t="s">
        <v>632</v>
      </c>
    </row>
    <row r="309" spans="1:10" ht="11.25">
      <c r="A309" s="1">
        <v>308</v>
      </c>
      <c r="B309" s="3">
        <v>39216</v>
      </c>
      <c r="C309" s="1">
        <v>6685</v>
      </c>
      <c r="F309" s="1" t="s">
        <v>430</v>
      </c>
      <c r="H309" s="1" t="s">
        <v>210</v>
      </c>
      <c r="J309" s="1" t="s">
        <v>634</v>
      </c>
    </row>
    <row r="310" spans="1:11" ht="11.25">
      <c r="A310" s="1">
        <v>309</v>
      </c>
      <c r="B310" s="3">
        <v>39216</v>
      </c>
      <c r="C310" s="1" t="s">
        <v>397</v>
      </c>
      <c r="F310" s="1" t="s">
        <v>231</v>
      </c>
      <c r="H310" s="1" t="s">
        <v>210</v>
      </c>
      <c r="I310" s="2">
        <v>0.517361111111111</v>
      </c>
      <c r="K310" s="1" t="s">
        <v>636</v>
      </c>
    </row>
    <row r="311" spans="1:10" ht="11.25">
      <c r="A311" s="1">
        <v>310</v>
      </c>
      <c r="B311" s="59">
        <v>39216</v>
      </c>
      <c r="C311" s="14" t="s">
        <v>716</v>
      </c>
      <c r="D311" s="14"/>
      <c r="E311" s="14"/>
      <c r="F311" s="14" t="s">
        <v>324</v>
      </c>
      <c r="G311" s="14"/>
      <c r="H311" s="14" t="s">
        <v>210</v>
      </c>
      <c r="I311" s="15">
        <v>0.5208333333333334</v>
      </c>
      <c r="J311" s="14"/>
    </row>
    <row r="312" spans="1:10" ht="11.25">
      <c r="A312" s="1">
        <v>311</v>
      </c>
      <c r="B312" s="59">
        <v>39216</v>
      </c>
      <c r="C312" s="14" t="s">
        <v>777</v>
      </c>
      <c r="D312" s="14"/>
      <c r="E312" s="14"/>
      <c r="F312" s="14" t="s">
        <v>210</v>
      </c>
      <c r="G312" s="15">
        <v>0.5277777777777778</v>
      </c>
      <c r="H312" s="14" t="s">
        <v>430</v>
      </c>
      <c r="I312" s="14"/>
      <c r="J312" s="14" t="s">
        <v>637</v>
      </c>
    </row>
    <row r="313" spans="1:10" ht="11.25">
      <c r="A313" s="1">
        <v>312</v>
      </c>
      <c r="B313" s="3">
        <v>39216</v>
      </c>
      <c r="C313" s="1" t="s">
        <v>387</v>
      </c>
      <c r="D313" s="84">
        <v>650521</v>
      </c>
      <c r="E313" s="84">
        <v>16</v>
      </c>
      <c r="F313" s="84" t="s">
        <v>336</v>
      </c>
      <c r="G313" s="85">
        <v>0.513888888888889</v>
      </c>
      <c r="H313" s="84" t="s">
        <v>210</v>
      </c>
      <c r="I313" s="85">
        <v>0.5520833333333334</v>
      </c>
      <c r="J313" s="1" t="s">
        <v>638</v>
      </c>
    </row>
    <row r="314" spans="1:10" ht="11.25">
      <c r="A314" s="1">
        <v>313</v>
      </c>
      <c r="B314" s="59">
        <v>39216</v>
      </c>
      <c r="C314" s="14" t="s">
        <v>919</v>
      </c>
      <c r="D314" s="14"/>
      <c r="E314" s="14"/>
      <c r="F314" s="14" t="s">
        <v>383</v>
      </c>
      <c r="G314" s="14"/>
      <c r="H314" s="14" t="s">
        <v>210</v>
      </c>
      <c r="I314" s="15">
        <v>0.5590277777777778</v>
      </c>
      <c r="J314" s="14" t="s">
        <v>436</v>
      </c>
    </row>
    <row r="315" spans="1:10" ht="11.25">
      <c r="A315" s="1">
        <v>314</v>
      </c>
      <c r="B315" s="59">
        <v>39216</v>
      </c>
      <c r="C315" s="14" t="s">
        <v>1071</v>
      </c>
      <c r="D315" s="14"/>
      <c r="E315" s="14"/>
      <c r="F315" s="14" t="s">
        <v>410</v>
      </c>
      <c r="G315" s="14"/>
      <c r="H315" s="14" t="s">
        <v>210</v>
      </c>
      <c r="I315" s="15">
        <v>0.5590277777777778</v>
      </c>
      <c r="J315" s="14"/>
    </row>
    <row r="316" spans="1:10" ht="11.25">
      <c r="A316" s="1">
        <v>315</v>
      </c>
      <c r="B316" s="59">
        <v>39216</v>
      </c>
      <c r="C316" s="14" t="s">
        <v>921</v>
      </c>
      <c r="D316" s="14"/>
      <c r="E316" s="14"/>
      <c r="F316" s="14" t="s">
        <v>430</v>
      </c>
      <c r="G316" s="14"/>
      <c r="H316" s="14" t="s">
        <v>210</v>
      </c>
      <c r="I316" s="15">
        <v>0.5590277777777778</v>
      </c>
      <c r="J316" s="14"/>
    </row>
    <row r="317" spans="1:9" ht="11.25">
      <c r="A317" s="1">
        <v>316</v>
      </c>
      <c r="B317" s="3">
        <v>39216</v>
      </c>
      <c r="C317" s="1" t="s">
        <v>503</v>
      </c>
      <c r="F317" s="1" t="s">
        <v>430</v>
      </c>
      <c r="H317" s="1" t="s">
        <v>210</v>
      </c>
      <c r="I317" s="2">
        <v>0.5590277777777778</v>
      </c>
    </row>
    <row r="318" spans="1:10" ht="11.25">
      <c r="A318" s="1">
        <v>317</v>
      </c>
      <c r="B318" s="59">
        <v>39216</v>
      </c>
      <c r="C318" s="14" t="s">
        <v>1071</v>
      </c>
      <c r="D318" s="14">
        <v>650720</v>
      </c>
      <c r="E318" s="14">
        <v>7</v>
      </c>
      <c r="F318" s="14" t="s">
        <v>210</v>
      </c>
      <c r="G318" s="15">
        <v>0.5659722222222222</v>
      </c>
      <c r="H318" s="14" t="s">
        <v>416</v>
      </c>
      <c r="I318" s="14" t="s">
        <v>468</v>
      </c>
      <c r="J318" s="14"/>
    </row>
    <row r="319" spans="1:10" ht="11.25">
      <c r="A319" s="1">
        <v>318</v>
      </c>
      <c r="B319" s="59">
        <v>39216</v>
      </c>
      <c r="C319" s="14" t="s">
        <v>1130</v>
      </c>
      <c r="D319" s="14"/>
      <c r="E319" s="14"/>
      <c r="F319" s="14" t="s">
        <v>210</v>
      </c>
      <c r="G319" s="15">
        <v>0.611111111111111</v>
      </c>
      <c r="H319" s="14" t="s">
        <v>416</v>
      </c>
      <c r="I319" s="14"/>
      <c r="J319" s="14"/>
    </row>
    <row r="320" spans="1:10" ht="11.25">
      <c r="A320" s="1">
        <v>319</v>
      </c>
      <c r="B320" s="59">
        <v>39216</v>
      </c>
      <c r="C320" s="14" t="s">
        <v>976</v>
      </c>
      <c r="D320" s="14"/>
      <c r="E320" s="14"/>
      <c r="F320" s="14" t="s">
        <v>383</v>
      </c>
      <c r="G320" s="14"/>
      <c r="H320" s="14" t="s">
        <v>210</v>
      </c>
      <c r="I320" s="15">
        <v>0.6180555555555556</v>
      </c>
      <c r="J320" s="14"/>
    </row>
    <row r="321" spans="1:10" ht="11.25">
      <c r="A321" s="1">
        <v>320</v>
      </c>
      <c r="B321" s="59">
        <v>39217</v>
      </c>
      <c r="C321" s="14" t="s">
        <v>724</v>
      </c>
      <c r="D321" s="14"/>
      <c r="E321" s="14"/>
      <c r="F321" s="14" t="s">
        <v>210</v>
      </c>
      <c r="G321" s="15">
        <v>0.20833333333333334</v>
      </c>
      <c r="H321" s="14" t="s">
        <v>231</v>
      </c>
      <c r="I321" s="14"/>
      <c r="J321" s="14"/>
    </row>
    <row r="322" spans="1:10" ht="11.25">
      <c r="A322" s="1">
        <v>321</v>
      </c>
      <c r="B322" s="59">
        <v>39217</v>
      </c>
      <c r="C322" s="14" t="s">
        <v>990</v>
      </c>
      <c r="D322" s="14"/>
      <c r="E322" s="14"/>
      <c r="F322" s="14" t="s">
        <v>210</v>
      </c>
      <c r="G322" s="15">
        <v>0.21180555555555555</v>
      </c>
      <c r="H322" s="14" t="s">
        <v>383</v>
      </c>
      <c r="I322" s="14"/>
      <c r="J322" s="14"/>
    </row>
    <row r="323" spans="1:10" ht="11.25">
      <c r="A323" s="1">
        <v>322</v>
      </c>
      <c r="B323" s="59">
        <v>39217</v>
      </c>
      <c r="C323" s="14" t="s">
        <v>763</v>
      </c>
      <c r="D323" s="14">
        <v>650691</v>
      </c>
      <c r="E323" s="14">
        <v>1</v>
      </c>
      <c r="F323" s="14" t="s">
        <v>210</v>
      </c>
      <c r="G323" s="14"/>
      <c r="H323" s="14" t="s">
        <v>430</v>
      </c>
      <c r="I323" s="14"/>
      <c r="J323" s="14"/>
    </row>
    <row r="324" spans="1:10" ht="11.25">
      <c r="A324" s="1">
        <v>323</v>
      </c>
      <c r="B324" s="59">
        <v>39217</v>
      </c>
      <c r="C324" s="14" t="s">
        <v>788</v>
      </c>
      <c r="D324" s="14" t="s">
        <v>718</v>
      </c>
      <c r="E324" s="14"/>
      <c r="F324" s="14" t="s">
        <v>430</v>
      </c>
      <c r="G324" s="14"/>
      <c r="H324" s="14" t="s">
        <v>210</v>
      </c>
      <c r="I324" s="14"/>
      <c r="J324" s="14" t="s">
        <v>642</v>
      </c>
    </row>
    <row r="325" spans="1:10" ht="11.25">
      <c r="A325" s="1">
        <v>324</v>
      </c>
      <c r="B325" s="59">
        <v>39217</v>
      </c>
      <c r="C325" s="14" t="s">
        <v>1136</v>
      </c>
      <c r="D325" s="14">
        <v>650720</v>
      </c>
      <c r="E325" s="14">
        <v>6</v>
      </c>
      <c r="F325" s="14" t="s">
        <v>468</v>
      </c>
      <c r="G325" s="14"/>
      <c r="H325" s="14" t="s">
        <v>210</v>
      </c>
      <c r="I325" s="14"/>
      <c r="J325" s="14" t="s">
        <v>643</v>
      </c>
    </row>
    <row r="326" spans="1:10" ht="11.25">
      <c r="A326" s="1">
        <v>325</v>
      </c>
      <c r="B326" s="59">
        <v>39217</v>
      </c>
      <c r="C326" s="14" t="s">
        <v>740</v>
      </c>
      <c r="D326" s="14">
        <v>650510</v>
      </c>
      <c r="E326" s="14">
        <v>9</v>
      </c>
      <c r="F326" s="14" t="s">
        <v>210</v>
      </c>
      <c r="G326" s="15">
        <v>0.2604166666666667</v>
      </c>
      <c r="H326" s="14" t="s">
        <v>332</v>
      </c>
      <c r="I326" s="15">
        <v>0.2881944444444445</v>
      </c>
      <c r="J326" s="14"/>
    </row>
    <row r="327" spans="1:10" ht="11.25">
      <c r="A327" s="1">
        <v>326</v>
      </c>
      <c r="B327" s="59">
        <v>39217</v>
      </c>
      <c r="C327" s="14" t="s">
        <v>982</v>
      </c>
      <c r="D327" s="14"/>
      <c r="E327" s="14"/>
      <c r="F327" s="14" t="s">
        <v>210</v>
      </c>
      <c r="G327" s="14" t="s">
        <v>644</v>
      </c>
      <c r="H327" s="14" t="s">
        <v>505</v>
      </c>
      <c r="I327" s="14" t="s">
        <v>354</v>
      </c>
      <c r="J327" s="14"/>
    </row>
    <row r="328" spans="1:12" ht="11.25">
      <c r="A328" s="1">
        <v>327</v>
      </c>
      <c r="B328" s="59">
        <v>39217</v>
      </c>
      <c r="C328" s="14" t="s">
        <v>763</v>
      </c>
      <c r="D328" s="14">
        <v>650670</v>
      </c>
      <c r="E328" s="14">
        <v>5</v>
      </c>
      <c r="F328" s="14" t="s">
        <v>430</v>
      </c>
      <c r="G328" s="14"/>
      <c r="H328" s="14" t="s">
        <v>430</v>
      </c>
      <c r="I328" s="14"/>
      <c r="J328" s="15">
        <v>0.26875</v>
      </c>
      <c r="L328" s="14" t="s">
        <v>645</v>
      </c>
    </row>
    <row r="329" spans="1:10" ht="11.25">
      <c r="A329" s="1">
        <v>328</v>
      </c>
      <c r="B329" s="59">
        <v>39217</v>
      </c>
      <c r="C329" s="14" t="s">
        <v>919</v>
      </c>
      <c r="D329" s="14">
        <v>650670</v>
      </c>
      <c r="E329" s="14">
        <v>19</v>
      </c>
      <c r="F329" s="14" t="s">
        <v>430</v>
      </c>
      <c r="G329" s="14"/>
      <c r="H329" s="14" t="s">
        <v>430</v>
      </c>
      <c r="I329" s="14"/>
      <c r="J329" s="15">
        <v>0.3444444444444445</v>
      </c>
    </row>
    <row r="330" spans="1:10" ht="11.25">
      <c r="A330" s="1">
        <v>329</v>
      </c>
      <c r="B330" s="3">
        <v>39217</v>
      </c>
      <c r="C330" s="1" t="s">
        <v>329</v>
      </c>
      <c r="E330" s="1">
        <v>8</v>
      </c>
      <c r="F330" s="1" t="s">
        <v>430</v>
      </c>
      <c r="H330" s="1" t="s">
        <v>210</v>
      </c>
      <c r="J330" s="2">
        <v>0.31319444444444444</v>
      </c>
    </row>
    <row r="331" spans="1:10" ht="11.25">
      <c r="A331" s="1">
        <v>330</v>
      </c>
      <c r="B331" s="59">
        <v>39217</v>
      </c>
      <c r="C331" s="14" t="s">
        <v>1129</v>
      </c>
      <c r="D331" s="14">
        <v>650691</v>
      </c>
      <c r="E331" s="14">
        <v>3</v>
      </c>
      <c r="F331" s="14" t="s">
        <v>210</v>
      </c>
      <c r="G331" s="14"/>
      <c r="H331" s="14" t="s">
        <v>430</v>
      </c>
      <c r="I331" s="14"/>
      <c r="J331" s="15">
        <v>0.2722222222222222</v>
      </c>
    </row>
    <row r="332" spans="1:10" ht="11.25">
      <c r="A332" s="1">
        <v>331</v>
      </c>
      <c r="B332" s="3">
        <v>39217</v>
      </c>
      <c r="C332" s="1" t="s">
        <v>648</v>
      </c>
      <c r="F332" s="1" t="s">
        <v>210</v>
      </c>
      <c r="H332" s="1" t="s">
        <v>430</v>
      </c>
      <c r="J332" s="1" t="s">
        <v>649</v>
      </c>
    </row>
    <row r="333" spans="1:10" ht="11.25">
      <c r="A333" s="1">
        <v>332</v>
      </c>
      <c r="B333" s="59">
        <v>39217</v>
      </c>
      <c r="C333" s="14" t="s">
        <v>861</v>
      </c>
      <c r="D333" s="14"/>
      <c r="E333" s="14"/>
      <c r="F333" s="14" t="s">
        <v>210</v>
      </c>
      <c r="G333" s="14"/>
      <c r="H333" s="14" t="s">
        <v>460</v>
      </c>
      <c r="I333" s="14"/>
      <c r="J333" s="15" t="s">
        <v>659</v>
      </c>
    </row>
    <row r="334" spans="1:10" ht="11.25">
      <c r="A334" s="1">
        <v>333</v>
      </c>
      <c r="B334" s="59">
        <v>39217</v>
      </c>
      <c r="C334" s="14" t="s">
        <v>1002</v>
      </c>
      <c r="D334" s="14"/>
      <c r="E334" s="14"/>
      <c r="F334" s="14" t="s">
        <v>612</v>
      </c>
      <c r="G334" s="14"/>
      <c r="H334" s="14" t="s">
        <v>210</v>
      </c>
      <c r="I334" s="15">
        <v>0.3263888888888889</v>
      </c>
      <c r="J334" s="14"/>
    </row>
    <row r="335" spans="1:10" ht="11.25">
      <c r="A335" s="1">
        <v>334</v>
      </c>
      <c r="B335" s="59">
        <v>39217</v>
      </c>
      <c r="C335" s="14" t="s">
        <v>749</v>
      </c>
      <c r="D335" s="14"/>
      <c r="E335" s="14"/>
      <c r="F335" s="14" t="s">
        <v>231</v>
      </c>
      <c r="G335" s="14"/>
      <c r="H335" s="14" t="s">
        <v>210</v>
      </c>
      <c r="I335" s="15">
        <v>0.3645833333333333</v>
      </c>
      <c r="J335" s="14"/>
    </row>
    <row r="336" spans="1:10" ht="11.25">
      <c r="A336" s="1">
        <v>335</v>
      </c>
      <c r="B336" s="3">
        <v>39217</v>
      </c>
      <c r="C336" s="1" t="s">
        <v>651</v>
      </c>
      <c r="F336" s="1" t="s">
        <v>210</v>
      </c>
      <c r="H336" s="1" t="s">
        <v>430</v>
      </c>
      <c r="J336" s="1" t="s">
        <v>652</v>
      </c>
    </row>
    <row r="337" spans="1:10" ht="11.25">
      <c r="A337" s="1">
        <v>336</v>
      </c>
      <c r="B337" s="59">
        <v>39217</v>
      </c>
      <c r="C337" s="14" t="s">
        <v>733</v>
      </c>
      <c r="D337" s="14">
        <v>620820</v>
      </c>
      <c r="E337" s="14">
        <v>95</v>
      </c>
      <c r="F337" s="14" t="s">
        <v>231</v>
      </c>
      <c r="G337" s="15">
        <v>0.375</v>
      </c>
      <c r="H337" s="14" t="s">
        <v>210</v>
      </c>
      <c r="I337" s="15">
        <v>0.3923611111111111</v>
      </c>
      <c r="J337" s="14" t="s">
        <v>653</v>
      </c>
    </row>
    <row r="338" spans="1:10" ht="11.25">
      <c r="A338" s="1">
        <v>337</v>
      </c>
      <c r="B338" s="59">
        <v>39217</v>
      </c>
      <c r="C338" s="14" t="s">
        <v>788</v>
      </c>
      <c r="D338" s="14"/>
      <c r="E338" s="14"/>
      <c r="F338" s="14" t="s">
        <v>383</v>
      </c>
      <c r="G338" s="14"/>
      <c r="H338" s="14" t="s">
        <v>210</v>
      </c>
      <c r="I338" s="14"/>
      <c r="J338" s="14" t="s">
        <v>654</v>
      </c>
    </row>
    <row r="339" spans="1:10" ht="11.25">
      <c r="A339" s="1">
        <v>338</v>
      </c>
      <c r="B339" s="3">
        <v>39217</v>
      </c>
      <c r="C339" s="1" t="s">
        <v>375</v>
      </c>
      <c r="F339" s="1" t="s">
        <v>319</v>
      </c>
      <c r="H339" s="1" t="s">
        <v>231</v>
      </c>
      <c r="J339" s="1" t="s">
        <v>655</v>
      </c>
    </row>
    <row r="340" spans="1:10" ht="11.25">
      <c r="A340" s="1">
        <v>339</v>
      </c>
      <c r="B340" s="59">
        <v>39217</v>
      </c>
      <c r="C340" s="14" t="s">
        <v>788</v>
      </c>
      <c r="D340" s="14">
        <v>650730</v>
      </c>
      <c r="E340" s="14">
        <v>13</v>
      </c>
      <c r="F340" s="14" t="s">
        <v>210</v>
      </c>
      <c r="G340" s="15">
        <v>0.4305555555555556</v>
      </c>
      <c r="H340" s="14" t="s">
        <v>338</v>
      </c>
      <c r="I340" s="15">
        <v>0.4861111111111111</v>
      </c>
      <c r="J340" s="14" t="s">
        <v>656</v>
      </c>
    </row>
    <row r="341" spans="1:10" ht="11.25">
      <c r="A341" s="1">
        <v>340</v>
      </c>
      <c r="B341" s="59">
        <v>39217</v>
      </c>
      <c r="C341" s="14" t="s">
        <v>919</v>
      </c>
      <c r="D341" s="14"/>
      <c r="E341" s="14"/>
      <c r="F341" s="14" t="s">
        <v>210</v>
      </c>
      <c r="G341" s="14"/>
      <c r="H341" s="14" t="s">
        <v>430</v>
      </c>
      <c r="I341" s="14"/>
      <c r="J341" s="14" t="s">
        <v>656</v>
      </c>
    </row>
    <row r="342" spans="1:10" ht="11.25">
      <c r="A342" s="1">
        <v>341</v>
      </c>
      <c r="B342" s="59">
        <v>39217</v>
      </c>
      <c r="C342" s="14" t="s">
        <v>1072</v>
      </c>
      <c r="D342" s="14"/>
      <c r="E342" s="14"/>
      <c r="F342" s="14" t="s">
        <v>210</v>
      </c>
      <c r="G342" s="15">
        <v>0.4375</v>
      </c>
      <c r="H342" s="14" t="s">
        <v>601</v>
      </c>
      <c r="I342" s="14"/>
      <c r="J342" s="14"/>
    </row>
    <row r="343" spans="1:10" ht="11.25">
      <c r="A343" s="1">
        <v>342</v>
      </c>
      <c r="B343" s="59">
        <v>39217</v>
      </c>
      <c r="C343" s="14" t="s">
        <v>788</v>
      </c>
      <c r="D343" s="14">
        <v>650730</v>
      </c>
      <c r="E343" s="14">
        <v>28</v>
      </c>
      <c r="F343" s="14" t="s">
        <v>338</v>
      </c>
      <c r="G343" s="15">
        <v>0.5</v>
      </c>
      <c r="H343" s="14" t="s">
        <v>210</v>
      </c>
      <c r="I343" s="15">
        <v>0.548611111111111</v>
      </c>
      <c r="J343" s="14"/>
    </row>
    <row r="344" spans="1:10" ht="11.25">
      <c r="A344" s="1">
        <v>343</v>
      </c>
      <c r="B344" s="59">
        <v>39217</v>
      </c>
      <c r="C344" s="14" t="s">
        <v>919</v>
      </c>
      <c r="D344" s="14"/>
      <c r="E344" s="14"/>
      <c r="F344" s="14" t="s">
        <v>383</v>
      </c>
      <c r="G344" s="14"/>
      <c r="H344" s="14" t="s">
        <v>210</v>
      </c>
      <c r="I344" s="15">
        <v>0.5590277777777778</v>
      </c>
      <c r="J344" s="14"/>
    </row>
    <row r="345" spans="1:10" ht="11.25">
      <c r="A345" s="1">
        <v>344</v>
      </c>
      <c r="B345" s="59">
        <v>39217</v>
      </c>
      <c r="C345" s="14" t="s">
        <v>1072</v>
      </c>
      <c r="D345" s="14">
        <v>650720</v>
      </c>
      <c r="E345" s="14">
        <v>12</v>
      </c>
      <c r="F345" s="14" t="s">
        <v>416</v>
      </c>
      <c r="G345" s="14"/>
      <c r="H345" s="14" t="s">
        <v>210</v>
      </c>
      <c r="I345" s="15">
        <v>0.5590277777777778</v>
      </c>
      <c r="J345" s="14"/>
    </row>
    <row r="346" spans="1:10" ht="11.25">
      <c r="A346" s="1">
        <v>345</v>
      </c>
      <c r="B346" s="59">
        <v>39217</v>
      </c>
      <c r="C346" s="14" t="s">
        <v>755</v>
      </c>
      <c r="D346" s="14"/>
      <c r="E346" s="14"/>
      <c r="F346" s="14" t="s">
        <v>558</v>
      </c>
      <c r="G346" s="14"/>
      <c r="H346" s="14" t="s">
        <v>430</v>
      </c>
      <c r="I346" s="14"/>
      <c r="J346" s="14"/>
    </row>
    <row r="347" spans="1:10" ht="11.25">
      <c r="A347" s="1">
        <v>346</v>
      </c>
      <c r="B347" s="59">
        <v>39217</v>
      </c>
      <c r="C347" s="14" t="s">
        <v>1117</v>
      </c>
      <c r="D347" s="14">
        <v>650550</v>
      </c>
      <c r="E347" s="14">
        <v>48</v>
      </c>
      <c r="F347" s="14" t="s">
        <v>319</v>
      </c>
      <c r="G347" s="15">
        <v>0.548611111111111</v>
      </c>
      <c r="H347" s="14" t="s">
        <v>210</v>
      </c>
      <c r="I347" s="15">
        <v>0.5729166666666666</v>
      </c>
      <c r="J347" s="14"/>
    </row>
    <row r="348" spans="1:10" ht="11.25">
      <c r="A348" s="1">
        <v>347</v>
      </c>
      <c r="B348" s="59">
        <v>39218</v>
      </c>
      <c r="C348" s="14" t="s">
        <v>733</v>
      </c>
      <c r="D348" s="14">
        <v>650550</v>
      </c>
      <c r="E348" s="14">
        <v>3</v>
      </c>
      <c r="F348" s="14" t="s">
        <v>210</v>
      </c>
      <c r="G348" s="15">
        <v>0.21180555555555555</v>
      </c>
      <c r="H348" s="14" t="s">
        <v>332</v>
      </c>
      <c r="I348" s="15">
        <v>0.23611111111111113</v>
      </c>
      <c r="J348" s="14"/>
    </row>
    <row r="349" spans="1:10" ht="11.25">
      <c r="A349" s="1">
        <v>348</v>
      </c>
      <c r="B349" s="59">
        <v>39218</v>
      </c>
      <c r="C349" s="14" t="s">
        <v>861</v>
      </c>
      <c r="D349" s="14"/>
      <c r="E349" s="14"/>
      <c r="F349" s="14" t="s">
        <v>210</v>
      </c>
      <c r="G349" s="14"/>
      <c r="H349" s="14" t="s">
        <v>430</v>
      </c>
      <c r="I349" s="14"/>
      <c r="J349" s="14" t="s">
        <v>661</v>
      </c>
    </row>
    <row r="350" spans="1:10" ht="11.25">
      <c r="A350" s="1">
        <v>349</v>
      </c>
      <c r="B350" s="93">
        <v>39218</v>
      </c>
      <c r="C350" s="16" t="s">
        <v>1139</v>
      </c>
      <c r="D350" s="16"/>
      <c r="E350" s="16"/>
      <c r="F350" s="16" t="s">
        <v>430</v>
      </c>
      <c r="G350" s="16"/>
      <c r="H350" s="16" t="s">
        <v>210</v>
      </c>
      <c r="I350" s="16"/>
      <c r="J350" s="16" t="s">
        <v>662</v>
      </c>
    </row>
    <row r="351" spans="1:10" ht="11.25">
      <c r="A351" s="1">
        <v>350</v>
      </c>
      <c r="B351" s="59">
        <v>39218</v>
      </c>
      <c r="C351" s="14" t="s">
        <v>778</v>
      </c>
      <c r="D351" s="14"/>
      <c r="E351" s="14"/>
      <c r="F351" s="14" t="s">
        <v>210</v>
      </c>
      <c r="G351" s="15">
        <v>0.5277777777777778</v>
      </c>
      <c r="H351" s="14" t="s">
        <v>350</v>
      </c>
      <c r="I351" s="14"/>
      <c r="J351" s="14"/>
    </row>
    <row r="352" spans="1:10" ht="11.25">
      <c r="A352" s="1">
        <v>351</v>
      </c>
      <c r="B352" s="59">
        <v>39218</v>
      </c>
      <c r="C352" s="14" t="s">
        <v>976</v>
      </c>
      <c r="D352" s="14"/>
      <c r="E352" s="14"/>
      <c r="F352" s="14" t="s">
        <v>210</v>
      </c>
      <c r="G352" s="15">
        <v>0.53125</v>
      </c>
      <c r="H352" s="14" t="s">
        <v>317</v>
      </c>
      <c r="I352" s="14" t="s">
        <v>383</v>
      </c>
      <c r="J352" s="14"/>
    </row>
    <row r="353" spans="1:10" ht="11.25">
      <c r="A353" s="1">
        <v>352</v>
      </c>
      <c r="B353" s="59">
        <v>39218</v>
      </c>
      <c r="C353" s="14" t="s">
        <v>716</v>
      </c>
      <c r="D353" s="14"/>
      <c r="E353" s="14"/>
      <c r="F353" s="14" t="s">
        <v>210</v>
      </c>
      <c r="G353" s="15">
        <v>0.53125</v>
      </c>
      <c r="H353" s="14" t="s">
        <v>430</v>
      </c>
      <c r="I353" s="14"/>
      <c r="J353" s="14" t="s">
        <v>667</v>
      </c>
    </row>
    <row r="354" spans="1:10" ht="11.25">
      <c r="A354" s="1">
        <v>353</v>
      </c>
      <c r="B354" s="59">
        <v>39218</v>
      </c>
      <c r="C354" s="14" t="s">
        <v>1130</v>
      </c>
      <c r="D354" s="14">
        <v>650530</v>
      </c>
      <c r="E354" s="14" t="s">
        <v>1116</v>
      </c>
      <c r="F354" s="14" t="s">
        <v>430</v>
      </c>
      <c r="G354" s="14"/>
      <c r="H354" s="14" t="s">
        <v>210</v>
      </c>
      <c r="I354" s="15">
        <v>0.5347222222222222</v>
      </c>
      <c r="J354" s="14" t="s">
        <v>668</v>
      </c>
    </row>
    <row r="355" spans="1:10" ht="11.25">
      <c r="A355" s="1">
        <v>354</v>
      </c>
      <c r="B355" s="59">
        <v>39218</v>
      </c>
      <c r="C355" s="14" t="s">
        <v>919</v>
      </c>
      <c r="D355" s="14"/>
      <c r="E355" s="14"/>
      <c r="F355" s="14" t="s">
        <v>383</v>
      </c>
      <c r="G355" s="14"/>
      <c r="H355" s="14" t="s">
        <v>210</v>
      </c>
      <c r="I355" s="15">
        <v>0.5625</v>
      </c>
      <c r="J355" s="14"/>
    </row>
    <row r="356" spans="1:10" ht="11.25">
      <c r="A356" s="1">
        <v>355</v>
      </c>
      <c r="B356" s="93">
        <v>39218</v>
      </c>
      <c r="C356" s="16" t="s">
        <v>1140</v>
      </c>
      <c r="D356" s="16" t="s">
        <v>1013</v>
      </c>
      <c r="E356" s="16">
        <v>24</v>
      </c>
      <c r="F356" s="16" t="s">
        <v>324</v>
      </c>
      <c r="G356" s="16"/>
      <c r="H356" s="16" t="s">
        <v>210</v>
      </c>
      <c r="I356" s="17">
        <v>0.5625</v>
      </c>
      <c r="J356" s="16" t="s">
        <v>669</v>
      </c>
    </row>
    <row r="357" spans="1:10" ht="11.25">
      <c r="A357" s="1">
        <v>356</v>
      </c>
      <c r="B357" s="59">
        <v>39218</v>
      </c>
      <c r="C357" s="14" t="s">
        <v>919</v>
      </c>
      <c r="D357" s="14"/>
      <c r="E357" s="14"/>
      <c r="F357" s="14" t="s">
        <v>210</v>
      </c>
      <c r="G357" s="14"/>
      <c r="H357" s="14" t="s">
        <v>430</v>
      </c>
      <c r="I357" s="14"/>
      <c r="J357" s="14" t="s">
        <v>670</v>
      </c>
    </row>
    <row r="358" spans="1:10" ht="11.25">
      <c r="A358" s="1">
        <v>357</v>
      </c>
      <c r="B358" s="59">
        <v>39218</v>
      </c>
      <c r="C358" s="14" t="s">
        <v>982</v>
      </c>
      <c r="D358" s="14"/>
      <c r="E358" s="14"/>
      <c r="F358" s="14" t="s">
        <v>210</v>
      </c>
      <c r="G358" s="14"/>
      <c r="H358" s="14" t="s">
        <v>505</v>
      </c>
      <c r="I358" s="14" t="s">
        <v>354</v>
      </c>
      <c r="J358" s="14" t="s">
        <v>671</v>
      </c>
    </row>
    <row r="359" spans="1:10" ht="11.25">
      <c r="A359" s="1">
        <v>358</v>
      </c>
      <c r="B359" s="59">
        <v>39218</v>
      </c>
      <c r="C359" s="14" t="s">
        <v>788</v>
      </c>
      <c r="D359" s="14">
        <v>650830</v>
      </c>
      <c r="E359" s="14">
        <v>3</v>
      </c>
      <c r="F359" s="14" t="s">
        <v>210</v>
      </c>
      <c r="G359" s="15">
        <v>0.6041666666666666</v>
      </c>
      <c r="H359" s="14" t="s">
        <v>673</v>
      </c>
      <c r="I359" s="15">
        <v>0.625</v>
      </c>
      <c r="J359" s="14"/>
    </row>
    <row r="360" spans="1:9" ht="11.25">
      <c r="A360" s="1">
        <v>359</v>
      </c>
      <c r="B360" s="3">
        <v>39218</v>
      </c>
      <c r="C360" s="1" t="s">
        <v>387</v>
      </c>
      <c r="D360" s="84">
        <v>650670</v>
      </c>
      <c r="E360" s="84">
        <v>9</v>
      </c>
      <c r="F360" s="84" t="s">
        <v>210</v>
      </c>
      <c r="G360" s="85">
        <v>0.6041666666666666</v>
      </c>
      <c r="H360" s="84" t="s">
        <v>1068</v>
      </c>
      <c r="I360" s="85">
        <v>0.625</v>
      </c>
    </row>
    <row r="361" spans="1:10" ht="11.25">
      <c r="A361" s="1">
        <v>360</v>
      </c>
      <c r="B361" s="59">
        <v>39218</v>
      </c>
      <c r="C361" s="14" t="s">
        <v>779</v>
      </c>
      <c r="D361" s="14"/>
      <c r="E361" s="14"/>
      <c r="F361" s="14" t="s">
        <v>210</v>
      </c>
      <c r="G361" s="15">
        <v>0.611111111111111</v>
      </c>
      <c r="H361" s="14" t="s">
        <v>350</v>
      </c>
      <c r="I361" s="14"/>
      <c r="J361" s="14"/>
    </row>
    <row r="362" spans="1:10" ht="11.25">
      <c r="A362" s="1">
        <v>361</v>
      </c>
      <c r="B362" s="59">
        <v>39218</v>
      </c>
      <c r="C362" s="14" t="s">
        <v>1021</v>
      </c>
      <c r="D362" s="14"/>
      <c r="E362" s="14"/>
      <c r="F362" s="14" t="s">
        <v>210</v>
      </c>
      <c r="G362" s="15">
        <v>0.6145833333333334</v>
      </c>
      <c r="H362" s="14" t="s">
        <v>319</v>
      </c>
      <c r="I362" s="14"/>
      <c r="J362" s="14"/>
    </row>
    <row r="363" spans="1:10" ht="11.25">
      <c r="A363" s="1">
        <v>362</v>
      </c>
      <c r="B363" s="59">
        <v>39218</v>
      </c>
      <c r="C363" s="14" t="s">
        <v>976</v>
      </c>
      <c r="D363" s="14"/>
      <c r="E363" s="14"/>
      <c r="F363" s="14" t="s">
        <v>210</v>
      </c>
      <c r="G363" s="14"/>
      <c r="H363" s="14" t="s">
        <v>430</v>
      </c>
      <c r="I363" s="14"/>
      <c r="J363" s="14" t="s">
        <v>675</v>
      </c>
    </row>
    <row r="364" spans="1:10" ht="11.25">
      <c r="A364" s="1">
        <v>363</v>
      </c>
      <c r="B364" s="59">
        <v>39218</v>
      </c>
      <c r="C364" s="14" t="s">
        <v>1091</v>
      </c>
      <c r="D364" s="14">
        <v>650550</v>
      </c>
      <c r="E364" s="14">
        <v>39</v>
      </c>
      <c r="F364" s="14" t="s">
        <v>210</v>
      </c>
      <c r="G364" s="15">
        <v>0.6319444444444444</v>
      </c>
      <c r="H364" s="14" t="s">
        <v>319</v>
      </c>
      <c r="I364" s="15">
        <v>0.6597222222222222</v>
      </c>
      <c r="J364" s="14"/>
    </row>
    <row r="365" spans="1:10" ht="11.25">
      <c r="A365" s="1">
        <v>364</v>
      </c>
      <c r="B365" s="59">
        <v>39218</v>
      </c>
      <c r="C365" s="14" t="s">
        <v>891</v>
      </c>
      <c r="D365" s="14"/>
      <c r="E365" s="14"/>
      <c r="F365" s="14" t="s">
        <v>210</v>
      </c>
      <c r="G365" s="15">
        <v>0.6215277777777778</v>
      </c>
      <c r="H365" s="14" t="s">
        <v>231</v>
      </c>
      <c r="I365" s="14" t="s">
        <v>600</v>
      </c>
      <c r="J365" s="14"/>
    </row>
    <row r="366" spans="1:10" ht="11.25">
      <c r="A366" s="1">
        <v>365</v>
      </c>
      <c r="B366" s="59">
        <v>39218</v>
      </c>
      <c r="C366" s="14" t="s">
        <v>919</v>
      </c>
      <c r="D366" s="14">
        <v>650710</v>
      </c>
      <c r="E366" s="14">
        <v>39</v>
      </c>
      <c r="F366" s="14" t="s">
        <v>210</v>
      </c>
      <c r="G366" s="15">
        <v>0.6215277777777778</v>
      </c>
      <c r="H366" s="14" t="s">
        <v>430</v>
      </c>
      <c r="I366" s="14"/>
      <c r="J366" s="14"/>
    </row>
    <row r="367" spans="1:10" ht="11.25">
      <c r="A367" s="1">
        <v>366</v>
      </c>
      <c r="B367" s="3">
        <v>39218</v>
      </c>
      <c r="C367" s="1" t="s">
        <v>335</v>
      </c>
      <c r="D367" s="84">
        <v>650521</v>
      </c>
      <c r="E367" s="84">
        <v>23</v>
      </c>
      <c r="F367" s="1" t="s">
        <v>210</v>
      </c>
      <c r="G367" s="2">
        <v>0.625</v>
      </c>
      <c r="H367" s="1" t="s">
        <v>472</v>
      </c>
      <c r="I367" s="1" t="s">
        <v>580</v>
      </c>
      <c r="J367" s="1" t="s">
        <v>865</v>
      </c>
    </row>
    <row r="368" spans="1:10" ht="11.25">
      <c r="A368" s="1">
        <v>367</v>
      </c>
      <c r="B368" s="59">
        <v>39218</v>
      </c>
      <c r="C368" s="14" t="s">
        <v>732</v>
      </c>
      <c r="D368" s="14">
        <v>650510</v>
      </c>
      <c r="E368" s="14">
        <v>35</v>
      </c>
      <c r="F368" s="14" t="s">
        <v>210</v>
      </c>
      <c r="G368" s="15">
        <v>0.6215277777777778</v>
      </c>
      <c r="H368" s="14" t="s">
        <v>513</v>
      </c>
      <c r="I368" s="15">
        <v>0.6701388888888888</v>
      </c>
      <c r="J368" s="14"/>
    </row>
    <row r="369" spans="1:10" ht="11.25">
      <c r="A369" s="1">
        <v>368</v>
      </c>
      <c r="B369" s="59">
        <v>39218</v>
      </c>
      <c r="C369" s="14" t="s">
        <v>926</v>
      </c>
      <c r="D369" s="14">
        <v>650680</v>
      </c>
      <c r="E369" s="14">
        <v>9</v>
      </c>
      <c r="F369" s="14" t="s">
        <v>210</v>
      </c>
      <c r="G369" s="15">
        <v>0.625</v>
      </c>
      <c r="H369" s="14" t="s">
        <v>602</v>
      </c>
      <c r="I369" s="14"/>
      <c r="J369" s="14"/>
    </row>
    <row r="370" spans="1:10" ht="11.25">
      <c r="A370" s="1">
        <v>369</v>
      </c>
      <c r="B370" s="59">
        <v>39218</v>
      </c>
      <c r="C370" s="14" t="s">
        <v>1020</v>
      </c>
      <c r="D370" s="14">
        <v>650200</v>
      </c>
      <c r="E370" s="14"/>
      <c r="F370" s="14" t="s">
        <v>324</v>
      </c>
      <c r="G370" s="15">
        <v>0.5972222222222222</v>
      </c>
      <c r="H370" s="14" t="s">
        <v>210</v>
      </c>
      <c r="I370" s="15">
        <v>0.625</v>
      </c>
      <c r="J370" s="14"/>
    </row>
    <row r="371" spans="1:10" ht="11.25">
      <c r="A371" s="1">
        <v>370</v>
      </c>
      <c r="B371" s="59">
        <v>39218</v>
      </c>
      <c r="C371" s="14" t="s">
        <v>716</v>
      </c>
      <c r="D371" s="14"/>
      <c r="E371" s="14"/>
      <c r="F371" s="14" t="s">
        <v>430</v>
      </c>
      <c r="G371" s="14"/>
      <c r="H371" s="14" t="s">
        <v>210</v>
      </c>
      <c r="I371" s="15">
        <v>0.6284722222222222</v>
      </c>
      <c r="J371" s="14" t="s">
        <v>358</v>
      </c>
    </row>
    <row r="372" spans="1:10" ht="11.25">
      <c r="A372" s="1">
        <v>371</v>
      </c>
      <c r="B372" s="59">
        <v>39218</v>
      </c>
      <c r="C372" s="14" t="s">
        <v>835</v>
      </c>
      <c r="D372" s="14"/>
      <c r="E372" s="14"/>
      <c r="F372" s="14" t="s">
        <v>430</v>
      </c>
      <c r="G372" s="14"/>
      <c r="H372" s="14" t="s">
        <v>210</v>
      </c>
      <c r="I372" s="15">
        <v>0.6284722222222222</v>
      </c>
      <c r="J372" s="14" t="s">
        <v>678</v>
      </c>
    </row>
    <row r="373" spans="1:10" ht="11.25">
      <c r="A373" s="1">
        <v>372</v>
      </c>
      <c r="B373" s="59">
        <v>39218</v>
      </c>
      <c r="C373" s="14" t="s">
        <v>834</v>
      </c>
      <c r="D373" s="14">
        <v>650660</v>
      </c>
      <c r="E373" s="14">
        <v>17</v>
      </c>
      <c r="F373" s="14" t="s">
        <v>210</v>
      </c>
      <c r="G373" s="14"/>
      <c r="H373" s="14" t="s">
        <v>354</v>
      </c>
      <c r="I373" s="14"/>
      <c r="J373" s="14"/>
    </row>
    <row r="374" spans="1:10" ht="11.25">
      <c r="A374" s="1">
        <v>373</v>
      </c>
      <c r="B374" s="59">
        <v>39218</v>
      </c>
      <c r="C374" s="14" t="s">
        <v>724</v>
      </c>
      <c r="D374" s="14"/>
      <c r="E374" s="14"/>
      <c r="F374" s="14" t="s">
        <v>430</v>
      </c>
      <c r="G374" s="14"/>
      <c r="H374" s="14" t="s">
        <v>210</v>
      </c>
      <c r="I374" s="15">
        <v>0.6284722222222222</v>
      </c>
      <c r="J374" s="14" t="s">
        <v>679</v>
      </c>
    </row>
    <row r="375" spans="1:10" ht="11.25">
      <c r="A375" s="1">
        <v>374</v>
      </c>
      <c r="B375" s="59">
        <v>39218</v>
      </c>
      <c r="C375" s="14" t="s">
        <v>724</v>
      </c>
      <c r="D375" s="14"/>
      <c r="E375" s="14"/>
      <c r="F375" s="14" t="s">
        <v>210</v>
      </c>
      <c r="G375" s="15">
        <v>0.6284722222222222</v>
      </c>
      <c r="H375" s="14" t="s">
        <v>330</v>
      </c>
      <c r="I375" s="14"/>
      <c r="J375" s="14"/>
    </row>
    <row r="376" spans="1:10" ht="11.25">
      <c r="A376" s="1">
        <v>375</v>
      </c>
      <c r="B376" s="59">
        <v>39218</v>
      </c>
      <c r="C376" s="14" t="s">
        <v>1071</v>
      </c>
      <c r="D376" s="14"/>
      <c r="E376" s="14"/>
      <c r="F376" s="14" t="s">
        <v>430</v>
      </c>
      <c r="G376" s="14"/>
      <c r="H376" s="14" t="s">
        <v>210</v>
      </c>
      <c r="I376" s="15">
        <v>0.6319444444444444</v>
      </c>
      <c r="J376" s="14" t="s">
        <v>358</v>
      </c>
    </row>
    <row r="377" spans="1:10" ht="11.25">
      <c r="A377" s="1">
        <v>376</v>
      </c>
      <c r="B377" s="59">
        <v>39218</v>
      </c>
      <c r="C377" s="14" t="s">
        <v>921</v>
      </c>
      <c r="D377" s="14"/>
      <c r="E377" s="14"/>
      <c r="F377" s="14" t="s">
        <v>430</v>
      </c>
      <c r="G377" s="14"/>
      <c r="H377" s="14" t="s">
        <v>210</v>
      </c>
      <c r="I377" s="14"/>
      <c r="J377" s="14" t="s">
        <v>680</v>
      </c>
    </row>
    <row r="378" spans="1:10" ht="11.25">
      <c r="A378" s="1">
        <v>377</v>
      </c>
      <c r="B378" s="59">
        <v>39218</v>
      </c>
      <c r="C378" s="14" t="s">
        <v>1130</v>
      </c>
      <c r="D378" s="14">
        <v>650720</v>
      </c>
      <c r="E378" s="14">
        <v>8</v>
      </c>
      <c r="F378" s="14" t="s">
        <v>416</v>
      </c>
      <c r="G378" s="15"/>
      <c r="H378" s="14" t="s">
        <v>210</v>
      </c>
      <c r="I378" s="15">
        <v>0.6458333333333334</v>
      </c>
      <c r="J378" s="14"/>
    </row>
    <row r="379" spans="1:10" ht="11.25">
      <c r="A379" s="1">
        <v>378</v>
      </c>
      <c r="B379" s="59">
        <v>39218</v>
      </c>
      <c r="C379" s="14" t="s">
        <v>788</v>
      </c>
      <c r="D379" s="14">
        <v>650830</v>
      </c>
      <c r="E379" s="14">
        <v>10</v>
      </c>
      <c r="F379" s="14" t="s">
        <v>673</v>
      </c>
      <c r="G379" s="15">
        <v>0.6527777777777778</v>
      </c>
      <c r="H379" s="14" t="s">
        <v>210</v>
      </c>
      <c r="I379" s="15">
        <v>0.6527777777777778</v>
      </c>
      <c r="J379" s="14"/>
    </row>
    <row r="380" spans="1:10" ht="11.25">
      <c r="A380" s="1">
        <v>379</v>
      </c>
      <c r="B380" s="59">
        <v>39218</v>
      </c>
      <c r="C380" s="14" t="s">
        <v>708</v>
      </c>
      <c r="D380" s="14"/>
      <c r="E380" s="14"/>
      <c r="F380" s="14" t="s">
        <v>210</v>
      </c>
      <c r="G380" s="15">
        <v>0.7465277777777778</v>
      </c>
      <c r="H380" s="14" t="s">
        <v>231</v>
      </c>
      <c r="I380" s="14"/>
      <c r="J380" s="14"/>
    </row>
    <row r="381" spans="1:10" ht="11.25">
      <c r="A381" s="1">
        <v>380</v>
      </c>
      <c r="B381" s="59">
        <v>39218</v>
      </c>
      <c r="C381" s="14" t="s">
        <v>921</v>
      </c>
      <c r="D381" s="14"/>
      <c r="E381" s="14"/>
      <c r="F381" s="14" t="s">
        <v>210</v>
      </c>
      <c r="G381" s="15">
        <v>0.7708333333333334</v>
      </c>
      <c r="H381" s="14" t="s">
        <v>430</v>
      </c>
      <c r="I381" s="14"/>
      <c r="J381" s="14" t="s">
        <v>682</v>
      </c>
    </row>
    <row r="382" spans="1:10" ht="11.25">
      <c r="A382" s="1">
        <v>381</v>
      </c>
      <c r="B382" s="59">
        <v>39218</v>
      </c>
      <c r="C382" s="14" t="s">
        <v>778</v>
      </c>
      <c r="D382" s="14"/>
      <c r="E382" s="14"/>
      <c r="F382" s="14" t="s">
        <v>210</v>
      </c>
      <c r="G382" s="14"/>
      <c r="H382" s="14" t="s">
        <v>567</v>
      </c>
      <c r="I382" s="14"/>
      <c r="J382" s="14" t="s">
        <v>683</v>
      </c>
    </row>
    <row r="383" spans="1:10" ht="11.25">
      <c r="A383" s="1">
        <v>382</v>
      </c>
      <c r="B383" s="59">
        <v>39219</v>
      </c>
      <c r="C383" s="14" t="s">
        <v>733</v>
      </c>
      <c r="D383" s="14">
        <v>650510</v>
      </c>
      <c r="E383" s="14">
        <v>25</v>
      </c>
      <c r="F383" s="14" t="s">
        <v>210</v>
      </c>
      <c r="G383" s="15">
        <v>0.5243055555555556</v>
      </c>
      <c r="H383" s="14" t="s">
        <v>332</v>
      </c>
      <c r="I383" s="15">
        <v>0.5520833333333334</v>
      </c>
      <c r="J383" s="14"/>
    </row>
    <row r="384" spans="1:10" ht="11.25">
      <c r="A384" s="1">
        <v>383</v>
      </c>
      <c r="B384" s="59">
        <v>39219</v>
      </c>
      <c r="C384" s="14" t="s">
        <v>725</v>
      </c>
      <c r="D384" s="14"/>
      <c r="E384" s="14"/>
      <c r="F384" s="14" t="s">
        <v>210</v>
      </c>
      <c r="G384" s="15">
        <v>0.5625</v>
      </c>
      <c r="H384" s="14" t="s">
        <v>430</v>
      </c>
      <c r="I384" s="14"/>
      <c r="J384" s="14" t="s">
        <v>688</v>
      </c>
    </row>
    <row r="385" spans="1:10" ht="11.25">
      <c r="A385" s="1">
        <v>384</v>
      </c>
      <c r="B385" s="59">
        <v>39219</v>
      </c>
      <c r="C385" s="14" t="s">
        <v>725</v>
      </c>
      <c r="D385" s="14"/>
      <c r="E385" s="14"/>
      <c r="F385" s="14" t="s">
        <v>332</v>
      </c>
      <c r="G385" s="14"/>
      <c r="H385" s="14" t="s">
        <v>210</v>
      </c>
      <c r="I385" s="15">
        <v>0.625</v>
      </c>
      <c r="J385" s="14"/>
    </row>
    <row r="386" spans="1:10" ht="11.25">
      <c r="A386" s="1">
        <v>385</v>
      </c>
      <c r="B386" s="59">
        <v>39219</v>
      </c>
      <c r="C386" s="14" t="s">
        <v>888</v>
      </c>
      <c r="D386" s="14"/>
      <c r="E386" s="14"/>
      <c r="F386" s="14" t="s">
        <v>319</v>
      </c>
      <c r="G386" s="14"/>
      <c r="H386" s="14" t="s">
        <v>210</v>
      </c>
      <c r="I386" s="15">
        <v>0.5694444444444444</v>
      </c>
      <c r="J386" s="14"/>
    </row>
    <row r="387" spans="1:10" ht="11.25">
      <c r="A387" s="1">
        <v>386</v>
      </c>
      <c r="B387" s="59">
        <v>39219</v>
      </c>
      <c r="C387" s="14" t="s">
        <v>1072</v>
      </c>
      <c r="D387" s="14">
        <v>650720</v>
      </c>
      <c r="E387" s="14">
        <v>7</v>
      </c>
      <c r="F387" s="14" t="s">
        <v>210</v>
      </c>
      <c r="G387" s="15">
        <v>0.5625</v>
      </c>
      <c r="H387" s="14" t="s">
        <v>416</v>
      </c>
      <c r="I387" s="14"/>
      <c r="J387" s="14"/>
    </row>
    <row r="388" spans="1:10" ht="11.25">
      <c r="A388" s="1">
        <v>387</v>
      </c>
      <c r="B388" s="59">
        <v>39219</v>
      </c>
      <c r="C388" s="14" t="s">
        <v>1020</v>
      </c>
      <c r="D388" s="14">
        <v>650210</v>
      </c>
      <c r="E388" s="14">
        <v>18</v>
      </c>
      <c r="F388" s="14" t="s">
        <v>210</v>
      </c>
      <c r="G388" s="15">
        <v>0.59375</v>
      </c>
      <c r="H388" s="14" t="s">
        <v>324</v>
      </c>
      <c r="I388" s="15">
        <v>0.6284722222222222</v>
      </c>
      <c r="J388" s="14"/>
    </row>
    <row r="389" spans="1:10" ht="11.25">
      <c r="A389" s="1">
        <v>388</v>
      </c>
      <c r="B389" s="59">
        <v>39219</v>
      </c>
      <c r="C389" s="14" t="s">
        <v>966</v>
      </c>
      <c r="D389" s="14"/>
      <c r="E389" s="14"/>
      <c r="F389" s="14" t="s">
        <v>330</v>
      </c>
      <c r="G389" s="14"/>
      <c r="H389" s="14" t="s">
        <v>210</v>
      </c>
      <c r="I389" s="15">
        <v>0.6180555555555556</v>
      </c>
      <c r="J389" s="14"/>
    </row>
    <row r="390" spans="1:10" ht="11.25">
      <c r="A390" s="1">
        <v>389</v>
      </c>
      <c r="B390" s="59">
        <v>39219</v>
      </c>
      <c r="C390" s="14" t="s">
        <v>835</v>
      </c>
      <c r="D390" s="14"/>
      <c r="E390" s="14"/>
      <c r="F390" s="14" t="s">
        <v>210</v>
      </c>
      <c r="G390" s="15">
        <v>0.6354166666666666</v>
      </c>
      <c r="H390" s="14" t="s">
        <v>354</v>
      </c>
      <c r="I390" s="14"/>
      <c r="J390" s="14"/>
    </row>
    <row r="391" spans="1:10" ht="11.25">
      <c r="A391" s="1">
        <v>390</v>
      </c>
      <c r="B391" s="59">
        <v>39219</v>
      </c>
      <c r="C391" s="14" t="s">
        <v>991</v>
      </c>
      <c r="D391" s="14"/>
      <c r="E391" s="14"/>
      <c r="F391" s="14" t="s">
        <v>405</v>
      </c>
      <c r="G391" s="14" t="s">
        <v>317</v>
      </c>
      <c r="H391" s="14" t="s">
        <v>210</v>
      </c>
      <c r="I391" s="15">
        <v>0.6458333333333334</v>
      </c>
      <c r="J391" s="14" t="s">
        <v>690</v>
      </c>
    </row>
    <row r="392" spans="1:10" ht="11.25">
      <c r="A392" s="1">
        <v>391</v>
      </c>
      <c r="B392" s="3">
        <v>39219</v>
      </c>
      <c r="C392" s="1" t="s">
        <v>462</v>
      </c>
      <c r="D392" s="84">
        <v>650510</v>
      </c>
      <c r="E392" s="84">
        <v>22</v>
      </c>
      <c r="F392" s="1" t="s">
        <v>430</v>
      </c>
      <c r="H392" s="1" t="s">
        <v>210</v>
      </c>
      <c r="I392" s="2">
        <v>0.6666666666666666</v>
      </c>
      <c r="J392" s="1" t="s">
        <v>691</v>
      </c>
    </row>
    <row r="393" spans="1:10" ht="11.25">
      <c r="A393" s="1">
        <v>392</v>
      </c>
      <c r="B393" s="59">
        <v>39219</v>
      </c>
      <c r="C393" s="14" t="s">
        <v>834</v>
      </c>
      <c r="D393" s="14"/>
      <c r="E393" s="14"/>
      <c r="F393" s="14" t="s">
        <v>210</v>
      </c>
      <c r="G393" s="14"/>
      <c r="H393" s="14" t="s">
        <v>464</v>
      </c>
      <c r="I393" s="14"/>
      <c r="J393" s="14" t="s">
        <v>692</v>
      </c>
    </row>
    <row r="394" spans="1:10" ht="11.25">
      <c r="A394" s="1">
        <v>393</v>
      </c>
      <c r="B394" s="59">
        <v>39219</v>
      </c>
      <c r="C394" s="14" t="s">
        <v>733</v>
      </c>
      <c r="D394" s="14">
        <v>650510</v>
      </c>
      <c r="E394" s="14">
        <v>47</v>
      </c>
      <c r="F394" s="14" t="s">
        <v>210</v>
      </c>
      <c r="G394" s="15">
        <v>0.7326388888888888</v>
      </c>
      <c r="H394" s="14" t="s">
        <v>719</v>
      </c>
      <c r="I394" s="15">
        <v>0.7743055555555555</v>
      </c>
      <c r="J394" s="14"/>
    </row>
    <row r="395" spans="1:10" ht="11.25">
      <c r="A395" s="1">
        <v>394</v>
      </c>
      <c r="B395" s="59">
        <v>39219</v>
      </c>
      <c r="C395" s="14" t="s">
        <v>732</v>
      </c>
      <c r="D395" s="14">
        <v>650510</v>
      </c>
      <c r="E395" s="14">
        <v>51</v>
      </c>
      <c r="F395" s="14" t="s">
        <v>210</v>
      </c>
      <c r="G395" s="15">
        <v>0.8090277777777778</v>
      </c>
      <c r="H395" s="14" t="s">
        <v>719</v>
      </c>
      <c r="I395" s="15">
        <v>0.8472222222222222</v>
      </c>
      <c r="J395" s="14"/>
    </row>
    <row r="396" spans="1:10" ht="11.25">
      <c r="A396" s="1">
        <v>395</v>
      </c>
      <c r="B396" s="59">
        <v>39219</v>
      </c>
      <c r="C396" s="14" t="s">
        <v>708</v>
      </c>
      <c r="D396" s="14"/>
      <c r="E396" s="14"/>
      <c r="F396" s="14" t="s">
        <v>231</v>
      </c>
      <c r="G396" s="14"/>
      <c r="H396" s="14" t="s">
        <v>210</v>
      </c>
      <c r="I396" s="15">
        <v>0.7347222222222222</v>
      </c>
      <c r="J396" s="14"/>
    </row>
    <row r="397" spans="1:10" ht="11.25">
      <c r="A397" s="1">
        <v>396</v>
      </c>
      <c r="B397" s="59">
        <v>39219</v>
      </c>
      <c r="C397" s="14" t="s">
        <v>708</v>
      </c>
      <c r="D397" s="14"/>
      <c r="E397" s="14"/>
      <c r="F397" s="14" t="s">
        <v>231</v>
      </c>
      <c r="G397" s="14"/>
      <c r="H397" s="14" t="s">
        <v>210</v>
      </c>
      <c r="I397" s="15">
        <v>0.7854166666666668</v>
      </c>
      <c r="J397" s="14"/>
    </row>
    <row r="398" spans="1:10" ht="11.25">
      <c r="A398" s="1">
        <v>397</v>
      </c>
      <c r="B398" s="3">
        <v>39219</v>
      </c>
      <c r="C398" s="1" t="s">
        <v>335</v>
      </c>
      <c r="D398" s="84">
        <v>650521</v>
      </c>
      <c r="E398" s="84">
        <v>33</v>
      </c>
      <c r="F398" s="84" t="s">
        <v>210</v>
      </c>
      <c r="G398" s="85">
        <v>0.7604166666666666</v>
      </c>
      <c r="H398" s="84" t="s">
        <v>336</v>
      </c>
      <c r="I398" s="85">
        <v>0.8020833333333334</v>
      </c>
      <c r="J398" s="1" t="s">
        <v>693</v>
      </c>
    </row>
    <row r="399" spans="1:10" ht="11.25">
      <c r="A399" s="1">
        <v>398</v>
      </c>
      <c r="B399" s="59">
        <v>39219</v>
      </c>
      <c r="C399" s="14" t="s">
        <v>763</v>
      </c>
      <c r="D399" s="14"/>
      <c r="E399" s="14"/>
      <c r="F399" s="14" t="s">
        <v>210</v>
      </c>
      <c r="G399" s="14"/>
      <c r="H399" s="14" t="s">
        <v>430</v>
      </c>
      <c r="I399" s="14"/>
      <c r="J399" s="14" t="s">
        <v>694</v>
      </c>
    </row>
    <row r="400" spans="1:10" ht="11.25">
      <c r="A400" s="1">
        <v>399</v>
      </c>
      <c r="B400" s="59">
        <v>39220</v>
      </c>
      <c r="C400" s="14" t="s">
        <v>905</v>
      </c>
      <c r="D400" s="14"/>
      <c r="E400" s="14"/>
      <c r="F400" s="14" t="s">
        <v>210</v>
      </c>
      <c r="G400" s="15">
        <v>0.25</v>
      </c>
      <c r="H400" s="14" t="s">
        <v>489</v>
      </c>
      <c r="I400" s="14"/>
      <c r="J400" s="14"/>
    </row>
    <row r="401" spans="1:8" ht="11.25">
      <c r="A401" s="1">
        <v>400</v>
      </c>
      <c r="B401" s="3">
        <v>39223</v>
      </c>
      <c r="C401" s="1" t="s">
        <v>500</v>
      </c>
      <c r="D401" s="84">
        <v>650521</v>
      </c>
      <c r="E401" s="84">
        <v>15</v>
      </c>
      <c r="F401" s="1" t="s">
        <v>210</v>
      </c>
      <c r="G401" s="2">
        <v>0.4791666666666667</v>
      </c>
      <c r="H401" s="1" t="s">
        <v>472</v>
      </c>
    </row>
    <row r="402" spans="1:10" ht="11.25">
      <c r="A402" s="1">
        <v>401</v>
      </c>
      <c r="B402" s="59">
        <v>39223</v>
      </c>
      <c r="C402" s="14" t="s">
        <v>991</v>
      </c>
      <c r="D402" s="14"/>
      <c r="E402" s="14"/>
      <c r="F402" s="14" t="s">
        <v>210</v>
      </c>
      <c r="G402" s="15">
        <v>0.4791666666666667</v>
      </c>
      <c r="H402" s="14" t="s">
        <v>460</v>
      </c>
      <c r="I402" s="14"/>
      <c r="J402" s="14"/>
    </row>
    <row r="403" spans="1:10" ht="11.25">
      <c r="A403" s="1">
        <v>402</v>
      </c>
      <c r="B403" s="59">
        <v>39223</v>
      </c>
      <c r="C403" s="14" t="s">
        <v>892</v>
      </c>
      <c r="D403" s="14"/>
      <c r="E403" s="14"/>
      <c r="F403" s="14" t="s">
        <v>430</v>
      </c>
      <c r="G403" s="14"/>
      <c r="H403" s="14" t="s">
        <v>210</v>
      </c>
      <c r="I403" s="14"/>
      <c r="J403" s="14" t="s">
        <v>801</v>
      </c>
    </row>
    <row r="404" spans="1:10" ht="11.25">
      <c r="A404" s="1">
        <v>403</v>
      </c>
      <c r="B404" s="59">
        <v>39223</v>
      </c>
      <c r="C404" s="14" t="s">
        <v>861</v>
      </c>
      <c r="D404" s="14"/>
      <c r="E404" s="14"/>
      <c r="F404" s="14" t="s">
        <v>210</v>
      </c>
      <c r="G404" s="15">
        <v>0.5520833333333334</v>
      </c>
      <c r="H404" s="14" t="s">
        <v>330</v>
      </c>
      <c r="I404" s="14"/>
      <c r="J404" s="14"/>
    </row>
    <row r="405" spans="1:10" ht="11.25">
      <c r="A405" s="1">
        <v>404</v>
      </c>
      <c r="B405" s="59">
        <v>39223</v>
      </c>
      <c r="C405" s="14" t="s">
        <v>861</v>
      </c>
      <c r="D405" s="14"/>
      <c r="E405" s="14"/>
      <c r="F405" s="14" t="s">
        <v>330</v>
      </c>
      <c r="G405" s="14"/>
      <c r="H405" s="14" t="s">
        <v>210</v>
      </c>
      <c r="I405" s="15">
        <v>0.6145833333333334</v>
      </c>
      <c r="J405" s="14"/>
    </row>
    <row r="406" spans="1:10" ht="11.25">
      <c r="A406" s="1">
        <v>405</v>
      </c>
      <c r="B406" s="59">
        <v>39223</v>
      </c>
      <c r="C406" s="14" t="s">
        <v>906</v>
      </c>
      <c r="D406" s="14">
        <v>650550</v>
      </c>
      <c r="E406" s="14">
        <v>46</v>
      </c>
      <c r="F406" s="14" t="s">
        <v>319</v>
      </c>
      <c r="G406" s="15">
        <v>0.59375</v>
      </c>
      <c r="H406" s="14" t="s">
        <v>210</v>
      </c>
      <c r="I406" s="15">
        <v>0.6180555555555556</v>
      </c>
      <c r="J406" s="14"/>
    </row>
    <row r="407" spans="1:10" ht="11.25">
      <c r="A407" s="1">
        <v>406</v>
      </c>
      <c r="B407" s="59">
        <v>39223</v>
      </c>
      <c r="C407" s="14" t="s">
        <v>980</v>
      </c>
      <c r="D407" s="14"/>
      <c r="E407" s="14"/>
      <c r="F407" s="14" t="s">
        <v>210</v>
      </c>
      <c r="G407" s="15">
        <v>0.6145833333333334</v>
      </c>
      <c r="H407" s="14" t="s">
        <v>319</v>
      </c>
      <c r="I407" s="14"/>
      <c r="J407" s="14"/>
    </row>
    <row r="408" spans="1:10" ht="11.25">
      <c r="A408" s="1">
        <v>407</v>
      </c>
      <c r="B408" s="59">
        <v>39223</v>
      </c>
      <c r="C408" s="14" t="s">
        <v>1072</v>
      </c>
      <c r="D408" s="14">
        <v>650770</v>
      </c>
      <c r="E408" s="15"/>
      <c r="F408" s="14" t="s">
        <v>468</v>
      </c>
      <c r="G408" s="15"/>
      <c r="H408" s="14" t="s">
        <v>210</v>
      </c>
      <c r="I408" s="15">
        <v>0.6319444444444444</v>
      </c>
      <c r="J408" s="14" t="s">
        <v>358</v>
      </c>
    </row>
    <row r="409" spans="1:10" ht="11.25">
      <c r="A409" s="1">
        <v>408</v>
      </c>
      <c r="B409" s="59">
        <v>39223</v>
      </c>
      <c r="C409" s="14" t="s">
        <v>763</v>
      </c>
      <c r="D409" s="14"/>
      <c r="E409" s="15"/>
      <c r="F409" s="14" t="s">
        <v>210</v>
      </c>
      <c r="G409" s="15">
        <v>0.6909722222222222</v>
      </c>
      <c r="H409" s="14" t="s">
        <v>460</v>
      </c>
      <c r="I409" s="14" t="s">
        <v>513</v>
      </c>
      <c r="J409" s="14"/>
    </row>
    <row r="410" spans="1:10" ht="11.25">
      <c r="A410" s="1">
        <v>409</v>
      </c>
      <c r="B410" s="59">
        <v>39223</v>
      </c>
      <c r="C410" s="14" t="s">
        <v>982</v>
      </c>
      <c r="D410" s="14"/>
      <c r="E410" s="15"/>
      <c r="F410" s="14" t="s">
        <v>210</v>
      </c>
      <c r="G410" s="15">
        <v>0.6909722222222222</v>
      </c>
      <c r="H410" s="14" t="s">
        <v>505</v>
      </c>
      <c r="I410" s="14" t="s">
        <v>354</v>
      </c>
      <c r="J410" s="14"/>
    </row>
    <row r="411" spans="1:10" ht="11.25">
      <c r="A411" s="1">
        <v>410</v>
      </c>
      <c r="B411" s="59">
        <v>39223</v>
      </c>
      <c r="C411" s="14" t="s">
        <v>980</v>
      </c>
      <c r="D411" s="14"/>
      <c r="E411" s="15"/>
      <c r="F411" s="14" t="s">
        <v>210</v>
      </c>
      <c r="G411" s="15"/>
      <c r="H411" s="14" t="s">
        <v>330</v>
      </c>
      <c r="I411" s="14"/>
      <c r="J411" s="14" t="s">
        <v>802</v>
      </c>
    </row>
    <row r="412" spans="1:10" ht="11.25">
      <c r="A412" s="1">
        <v>411</v>
      </c>
      <c r="B412" s="59">
        <v>39223</v>
      </c>
      <c r="C412" s="14" t="s">
        <v>926</v>
      </c>
      <c r="D412" s="14"/>
      <c r="E412" s="15"/>
      <c r="F412" s="14" t="s">
        <v>430</v>
      </c>
      <c r="G412" s="15"/>
      <c r="H412" s="14" t="s">
        <v>210</v>
      </c>
      <c r="I412" s="15">
        <v>0.6979166666666666</v>
      </c>
      <c r="J412" s="14"/>
    </row>
    <row r="413" spans="1:10" ht="11.25">
      <c r="A413" s="1">
        <v>412</v>
      </c>
      <c r="B413" s="59">
        <v>39223</v>
      </c>
      <c r="C413" s="14" t="s">
        <v>926</v>
      </c>
      <c r="D413" s="14"/>
      <c r="E413" s="15"/>
      <c r="F413" s="14" t="s">
        <v>210</v>
      </c>
      <c r="G413" s="15"/>
      <c r="H413" s="14" t="s">
        <v>332</v>
      </c>
      <c r="I413" s="14"/>
      <c r="J413" s="14" t="s">
        <v>804</v>
      </c>
    </row>
    <row r="414" spans="1:10" ht="11.25">
      <c r="A414" s="1">
        <v>413</v>
      </c>
      <c r="B414" s="59">
        <v>39225</v>
      </c>
      <c r="C414" s="14" t="s">
        <v>990</v>
      </c>
      <c r="D414" s="14"/>
      <c r="E414" s="15"/>
      <c r="F414" s="14" t="s">
        <v>383</v>
      </c>
      <c r="G414" s="15"/>
      <c r="H414" s="14" t="s">
        <v>210</v>
      </c>
      <c r="I414" s="15">
        <v>0.20486111111111113</v>
      </c>
      <c r="J414" s="14"/>
    </row>
    <row r="415" spans="1:10" ht="11.25">
      <c r="A415" s="1">
        <v>414</v>
      </c>
      <c r="B415" s="59">
        <v>39225</v>
      </c>
      <c r="C415" s="14" t="s">
        <v>582</v>
      </c>
      <c r="D415" s="14"/>
      <c r="E415" s="15"/>
      <c r="F415" s="14" t="s">
        <v>430</v>
      </c>
      <c r="G415" s="15"/>
      <c r="H415" s="14" t="s">
        <v>210</v>
      </c>
      <c r="I415" s="14"/>
      <c r="J415" s="14" t="s">
        <v>805</v>
      </c>
    </row>
    <row r="416" spans="1:10" ht="11.25">
      <c r="A416" s="1">
        <v>415</v>
      </c>
      <c r="B416" s="59">
        <v>39225</v>
      </c>
      <c r="C416" s="14" t="s">
        <v>919</v>
      </c>
      <c r="D416" s="14">
        <v>650710</v>
      </c>
      <c r="E416" s="15"/>
      <c r="F416" s="14" t="s">
        <v>430</v>
      </c>
      <c r="G416" s="15"/>
      <c r="H416" s="14" t="s">
        <v>430</v>
      </c>
      <c r="I416" s="14"/>
      <c r="J416" s="14" t="s">
        <v>806</v>
      </c>
    </row>
    <row r="417" spans="1:10" ht="11.25">
      <c r="A417" s="1">
        <v>416</v>
      </c>
      <c r="B417" s="59">
        <v>39225</v>
      </c>
      <c r="C417" s="14" t="s">
        <v>834</v>
      </c>
      <c r="D417" s="14"/>
      <c r="E417" s="15"/>
      <c r="F417" s="14" t="s">
        <v>430</v>
      </c>
      <c r="G417" s="15"/>
      <c r="H417" s="14" t="s">
        <v>210</v>
      </c>
      <c r="I417" s="15">
        <v>0.23611111111111113</v>
      </c>
      <c r="J417" s="14"/>
    </row>
    <row r="418" spans="1:10" ht="11.25">
      <c r="A418" s="1">
        <v>417</v>
      </c>
      <c r="B418" s="59">
        <v>39225</v>
      </c>
      <c r="C418" s="14" t="s">
        <v>976</v>
      </c>
      <c r="D418" s="14"/>
      <c r="E418" s="15"/>
      <c r="F418" s="87" t="s">
        <v>354</v>
      </c>
      <c r="G418" s="15"/>
      <c r="H418" s="14" t="s">
        <v>210</v>
      </c>
      <c r="I418" s="14"/>
      <c r="J418" s="14" t="s">
        <v>807</v>
      </c>
    </row>
    <row r="419" spans="1:10" ht="11.25">
      <c r="A419" s="1">
        <v>418</v>
      </c>
      <c r="B419" s="59">
        <v>39225</v>
      </c>
      <c r="C419" s="14" t="s">
        <v>724</v>
      </c>
      <c r="D419" s="14"/>
      <c r="E419" s="15"/>
      <c r="F419" s="14" t="s">
        <v>430</v>
      </c>
      <c r="G419" s="15"/>
      <c r="H419" s="14" t="s">
        <v>330</v>
      </c>
      <c r="I419" s="15">
        <v>0.3229166666666667</v>
      </c>
      <c r="J419" s="14"/>
    </row>
    <row r="420" spans="1:10" ht="11.25">
      <c r="A420" s="1">
        <v>419</v>
      </c>
      <c r="B420" s="59">
        <v>39225</v>
      </c>
      <c r="C420" s="14" t="s">
        <v>888</v>
      </c>
      <c r="D420" s="14"/>
      <c r="E420" s="15"/>
      <c r="F420" s="14" t="s">
        <v>430</v>
      </c>
      <c r="G420" s="15"/>
      <c r="H420" s="14" t="s">
        <v>210</v>
      </c>
      <c r="I420" s="15">
        <v>0.3229166666666667</v>
      </c>
      <c r="J420" s="14" t="s">
        <v>812</v>
      </c>
    </row>
    <row r="421" spans="1:10" ht="11.25">
      <c r="A421" s="75">
        <v>420</v>
      </c>
      <c r="B421" s="59">
        <v>39225</v>
      </c>
      <c r="C421" s="14" t="s">
        <v>777</v>
      </c>
      <c r="D421" s="14">
        <v>650830</v>
      </c>
      <c r="E421" s="14">
        <v>8</v>
      </c>
      <c r="F421" s="14" t="s">
        <v>430</v>
      </c>
      <c r="G421" s="15"/>
      <c r="H421" s="14" t="s">
        <v>210</v>
      </c>
      <c r="I421" s="15">
        <v>0.3229166666666667</v>
      </c>
      <c r="J421" s="14" t="s">
        <v>813</v>
      </c>
    </row>
    <row r="422" spans="1:10" ht="11.25">
      <c r="A422" s="1">
        <v>421</v>
      </c>
      <c r="B422" s="59">
        <v>39225</v>
      </c>
      <c r="C422" s="14" t="s">
        <v>899</v>
      </c>
      <c r="D422" s="14"/>
      <c r="E422" s="15"/>
      <c r="F422" s="14" t="s">
        <v>403</v>
      </c>
      <c r="G422" s="15">
        <v>0.3229166666666667</v>
      </c>
      <c r="H422" s="14" t="s">
        <v>430</v>
      </c>
      <c r="I422" s="14"/>
      <c r="J422" s="14"/>
    </row>
    <row r="423" spans="1:10" ht="11.25">
      <c r="A423" s="1">
        <v>422</v>
      </c>
      <c r="B423" s="59">
        <v>39225</v>
      </c>
      <c r="C423" s="14" t="s">
        <v>904</v>
      </c>
      <c r="D423" s="14">
        <v>650550</v>
      </c>
      <c r="E423" s="14">
        <v>43</v>
      </c>
      <c r="F423" s="14" t="s">
        <v>210</v>
      </c>
      <c r="G423" s="15">
        <v>0.3541666666666667</v>
      </c>
      <c r="H423" s="14" t="s">
        <v>319</v>
      </c>
      <c r="I423" s="15">
        <v>0.37847222222222227</v>
      </c>
      <c r="J423" s="14"/>
    </row>
    <row r="424" spans="1:9" ht="11.25">
      <c r="A424" s="1">
        <v>423</v>
      </c>
      <c r="B424" s="3">
        <v>39225</v>
      </c>
      <c r="C424" s="75" t="s">
        <v>462</v>
      </c>
      <c r="D424" s="84">
        <v>650521</v>
      </c>
      <c r="E424" s="84">
        <v>15</v>
      </c>
      <c r="F424" s="75" t="s">
        <v>210</v>
      </c>
      <c r="G424" s="26">
        <v>0.4791666666666667</v>
      </c>
      <c r="H424" s="75" t="s">
        <v>495</v>
      </c>
      <c r="I424" s="1" t="s">
        <v>472</v>
      </c>
    </row>
    <row r="425" spans="1:10" ht="11.25">
      <c r="A425" s="1">
        <v>424</v>
      </c>
      <c r="B425" s="59">
        <v>39225</v>
      </c>
      <c r="C425" s="14" t="s">
        <v>1020</v>
      </c>
      <c r="D425" s="14"/>
      <c r="E425" s="14"/>
      <c r="F425" s="14" t="s">
        <v>210</v>
      </c>
      <c r="G425" s="14"/>
      <c r="H425" s="14" t="s">
        <v>324</v>
      </c>
      <c r="I425" s="14"/>
      <c r="J425" s="14" t="s">
        <v>816</v>
      </c>
    </row>
    <row r="426" spans="1:10" ht="11.25">
      <c r="A426" s="1">
        <v>425</v>
      </c>
      <c r="B426" s="3">
        <v>39225</v>
      </c>
      <c r="C426" s="1" t="s">
        <v>316</v>
      </c>
      <c r="F426" s="1" t="s">
        <v>210</v>
      </c>
      <c r="H426" s="1" t="s">
        <v>317</v>
      </c>
      <c r="J426" s="1" t="s">
        <v>816</v>
      </c>
    </row>
    <row r="427" spans="1:10" ht="11.25">
      <c r="A427" s="1">
        <v>426</v>
      </c>
      <c r="B427" s="59">
        <v>39226</v>
      </c>
      <c r="C427" s="14" t="s">
        <v>1019</v>
      </c>
      <c r="D427" s="14"/>
      <c r="E427" s="14"/>
      <c r="F427" s="14" t="s">
        <v>537</v>
      </c>
      <c r="G427" s="14"/>
      <c r="H427" s="14" t="s">
        <v>210</v>
      </c>
      <c r="I427" s="15">
        <v>0.23263888888888887</v>
      </c>
      <c r="J427" s="14"/>
    </row>
    <row r="428" spans="1:10" ht="11.25">
      <c r="A428" s="1">
        <v>427</v>
      </c>
      <c r="B428" s="59">
        <v>39226</v>
      </c>
      <c r="C428" s="14" t="s">
        <v>906</v>
      </c>
      <c r="D428" s="14"/>
      <c r="E428" s="14"/>
      <c r="F428" s="14" t="s">
        <v>430</v>
      </c>
      <c r="G428" s="14"/>
      <c r="H428" s="14" t="s">
        <v>210</v>
      </c>
      <c r="I428" s="15">
        <v>0.23263888888888887</v>
      </c>
      <c r="J428" s="14"/>
    </row>
    <row r="429" spans="1:10" ht="11.25">
      <c r="A429" s="1">
        <v>428</v>
      </c>
      <c r="B429" s="59">
        <v>39226</v>
      </c>
      <c r="C429" s="14" t="s">
        <v>999</v>
      </c>
      <c r="D429" s="14"/>
      <c r="E429" s="14"/>
      <c r="F429" s="14" t="s">
        <v>324</v>
      </c>
      <c r="G429" s="14"/>
      <c r="H429" s="14" t="s">
        <v>388</v>
      </c>
      <c r="I429" s="14" t="s">
        <v>465</v>
      </c>
      <c r="J429" s="14"/>
    </row>
    <row r="430" spans="1:10" ht="11.25">
      <c r="A430" s="1">
        <v>429</v>
      </c>
      <c r="B430" s="59">
        <v>39226</v>
      </c>
      <c r="C430" s="14" t="s">
        <v>996</v>
      </c>
      <c r="D430" s="14"/>
      <c r="E430" s="14"/>
      <c r="F430" s="14" t="s">
        <v>388</v>
      </c>
      <c r="G430" s="14" t="s">
        <v>465</v>
      </c>
      <c r="H430" s="14" t="s">
        <v>431</v>
      </c>
      <c r="I430" s="14"/>
      <c r="J430" s="14"/>
    </row>
    <row r="431" spans="1:10" ht="11.25">
      <c r="A431" s="1">
        <v>430</v>
      </c>
      <c r="B431" s="59">
        <v>39226</v>
      </c>
      <c r="C431" s="14" t="s">
        <v>999</v>
      </c>
      <c r="D431" s="14"/>
      <c r="E431" s="14"/>
      <c r="F431" s="14" t="s">
        <v>388</v>
      </c>
      <c r="G431" s="14" t="s">
        <v>465</v>
      </c>
      <c r="H431" s="14" t="s">
        <v>324</v>
      </c>
      <c r="I431" s="14"/>
      <c r="J431" s="14"/>
    </row>
    <row r="432" spans="1:10" ht="11.25">
      <c r="A432" s="1">
        <v>431</v>
      </c>
      <c r="B432" s="59">
        <v>39226</v>
      </c>
      <c r="C432" s="14" t="s">
        <v>976</v>
      </c>
      <c r="D432" s="14"/>
      <c r="E432" s="14"/>
      <c r="F432" s="14" t="s">
        <v>210</v>
      </c>
      <c r="G432" s="15">
        <v>0.2638888888888889</v>
      </c>
      <c r="H432" s="14" t="s">
        <v>396</v>
      </c>
      <c r="I432" s="14"/>
      <c r="J432" s="14"/>
    </row>
    <row r="433" spans="1:10" ht="11.25">
      <c r="A433" s="1">
        <v>432</v>
      </c>
      <c r="B433" s="59">
        <v>39226</v>
      </c>
      <c r="C433" s="14" t="s">
        <v>1136</v>
      </c>
      <c r="D433" s="14">
        <v>650720</v>
      </c>
      <c r="E433" s="14">
        <v>15</v>
      </c>
      <c r="F433" s="14" t="s">
        <v>210</v>
      </c>
      <c r="G433" s="15">
        <v>0.2638888888888889</v>
      </c>
      <c r="H433" s="14" t="s">
        <v>1003</v>
      </c>
      <c r="I433" s="14"/>
      <c r="J433" s="14" t="s">
        <v>852</v>
      </c>
    </row>
    <row r="434" spans="1:9" ht="11.25">
      <c r="A434" s="1">
        <v>433</v>
      </c>
      <c r="B434" s="3">
        <v>39226</v>
      </c>
      <c r="C434" s="1" t="s">
        <v>1004</v>
      </c>
      <c r="F434" s="1" t="s">
        <v>324</v>
      </c>
      <c r="G434" s="1" t="s">
        <v>399</v>
      </c>
      <c r="H434" s="1" t="s">
        <v>400</v>
      </c>
      <c r="I434" s="2">
        <v>0.29375</v>
      </c>
    </row>
    <row r="435" spans="1:10" ht="11.25">
      <c r="A435" s="1">
        <v>434</v>
      </c>
      <c r="B435" s="59">
        <v>39226</v>
      </c>
      <c r="C435" s="14" t="s">
        <v>976</v>
      </c>
      <c r="D435" s="14"/>
      <c r="E435" s="14"/>
      <c r="F435" s="14" t="s">
        <v>430</v>
      </c>
      <c r="G435" s="14"/>
      <c r="H435" s="14" t="s">
        <v>210</v>
      </c>
      <c r="I435" s="14"/>
      <c r="J435" s="14" t="s">
        <v>853</v>
      </c>
    </row>
    <row r="436" spans="1:10" ht="11.25">
      <c r="A436" s="1">
        <v>435</v>
      </c>
      <c r="B436" s="59">
        <v>39226</v>
      </c>
      <c r="C436" s="14" t="s">
        <v>898</v>
      </c>
      <c r="D436" s="14"/>
      <c r="E436" s="14"/>
      <c r="F436" s="14" t="s">
        <v>430</v>
      </c>
      <c r="G436" s="14"/>
      <c r="H436" s="14" t="s">
        <v>210</v>
      </c>
      <c r="I436" s="14"/>
      <c r="J436" s="14" t="s">
        <v>853</v>
      </c>
    </row>
    <row r="437" spans="1:10" ht="11.25">
      <c r="A437" s="1">
        <v>436</v>
      </c>
      <c r="B437" s="93">
        <v>39226</v>
      </c>
      <c r="C437" s="16" t="s">
        <v>1140</v>
      </c>
      <c r="D437" s="16"/>
      <c r="E437" s="16"/>
      <c r="F437" s="16" t="s">
        <v>317</v>
      </c>
      <c r="G437" s="16"/>
      <c r="H437" s="16" t="s">
        <v>210</v>
      </c>
      <c r="I437" s="17">
        <v>0.3159722222222222</v>
      </c>
      <c r="J437" s="16"/>
    </row>
    <row r="438" spans="1:10" ht="11.25">
      <c r="A438" s="1">
        <v>437</v>
      </c>
      <c r="B438" s="3">
        <v>39226</v>
      </c>
      <c r="C438" s="1" t="s">
        <v>855</v>
      </c>
      <c r="F438" s="1" t="s">
        <v>210</v>
      </c>
      <c r="G438" s="2">
        <v>0.3541666666666667</v>
      </c>
      <c r="H438" s="1" t="s">
        <v>430</v>
      </c>
      <c r="J438" s="1" t="s">
        <v>856</v>
      </c>
    </row>
    <row r="439" spans="1:10" ht="11.25">
      <c r="A439" s="1">
        <v>438</v>
      </c>
      <c r="B439" s="59">
        <v>39227</v>
      </c>
      <c r="C439" s="14" t="s">
        <v>1131</v>
      </c>
      <c r="D439" s="14">
        <v>650530</v>
      </c>
      <c r="E439" s="14">
        <v>8</v>
      </c>
      <c r="F439" s="14" t="s">
        <v>344</v>
      </c>
      <c r="G439" s="14"/>
      <c r="H439" s="14" t="s">
        <v>210</v>
      </c>
      <c r="I439" s="14" t="s">
        <v>868</v>
      </c>
      <c r="J439" s="14" t="s">
        <v>867</v>
      </c>
    </row>
    <row r="440" spans="1:10" ht="11.25">
      <c r="A440" s="1">
        <v>439</v>
      </c>
      <c r="B440" s="59">
        <v>39227</v>
      </c>
      <c r="C440" s="14" t="s">
        <v>1131</v>
      </c>
      <c r="D440" s="14"/>
      <c r="E440" s="14"/>
      <c r="F440" s="14" t="s">
        <v>210</v>
      </c>
      <c r="G440" s="14"/>
      <c r="H440" s="14" t="s">
        <v>67</v>
      </c>
      <c r="I440" s="14"/>
      <c r="J440" s="14"/>
    </row>
    <row r="441" spans="1:8" ht="11.25">
      <c r="A441" s="1">
        <v>440</v>
      </c>
      <c r="B441" s="3">
        <v>39227</v>
      </c>
      <c r="C441" s="1" t="s">
        <v>329</v>
      </c>
      <c r="F441" s="1" t="s">
        <v>210</v>
      </c>
      <c r="G441" s="2">
        <v>0.3055555555555555</v>
      </c>
      <c r="H441" s="1" t="s">
        <v>383</v>
      </c>
    </row>
    <row r="442" spans="1:10" ht="11.25">
      <c r="A442" s="1">
        <v>441</v>
      </c>
      <c r="B442" s="59">
        <v>39227</v>
      </c>
      <c r="C442" s="14" t="s">
        <v>991</v>
      </c>
      <c r="D442" s="14"/>
      <c r="E442" s="14"/>
      <c r="F442" s="14" t="s">
        <v>606</v>
      </c>
      <c r="G442" s="14"/>
      <c r="H442" s="14" t="s">
        <v>210</v>
      </c>
      <c r="I442" s="15">
        <v>0.3104166666666667</v>
      </c>
      <c r="J442" s="14"/>
    </row>
    <row r="443" spans="1:9" ht="11.25">
      <c r="A443" s="1">
        <v>442</v>
      </c>
      <c r="B443" s="3">
        <v>39227</v>
      </c>
      <c r="C443" s="1" t="s">
        <v>871</v>
      </c>
      <c r="F443" s="1" t="s">
        <v>410</v>
      </c>
      <c r="H443" s="1" t="s">
        <v>210</v>
      </c>
      <c r="I443" s="2">
        <v>0.3125</v>
      </c>
    </row>
    <row r="444" spans="1:10" ht="11.25">
      <c r="A444" s="1">
        <v>443</v>
      </c>
      <c r="B444" s="59">
        <v>39227</v>
      </c>
      <c r="C444" s="14" t="s">
        <v>1020</v>
      </c>
      <c r="D444" s="14"/>
      <c r="E444" s="14"/>
      <c r="F444" s="14" t="s">
        <v>873</v>
      </c>
      <c r="G444" s="14"/>
      <c r="H444" s="14" t="s">
        <v>210</v>
      </c>
      <c r="I444" s="14"/>
      <c r="J444" s="14" t="s">
        <v>874</v>
      </c>
    </row>
    <row r="445" spans="1:10" ht="11.25">
      <c r="A445" s="1">
        <v>444</v>
      </c>
      <c r="B445" s="59">
        <v>39227</v>
      </c>
      <c r="C445" s="14" t="s">
        <v>976</v>
      </c>
      <c r="D445" s="14"/>
      <c r="E445" s="14"/>
      <c r="F445" s="14" t="s">
        <v>396</v>
      </c>
      <c r="G445" s="14"/>
      <c r="H445" s="14" t="s">
        <v>210</v>
      </c>
      <c r="I445" s="14"/>
      <c r="J445" s="14"/>
    </row>
    <row r="446" spans="1:10" ht="11.25">
      <c r="A446" s="1">
        <v>445</v>
      </c>
      <c r="B446" s="59">
        <v>39227</v>
      </c>
      <c r="C446" s="14" t="s">
        <v>1071</v>
      </c>
      <c r="D446" s="14"/>
      <c r="E446" s="14"/>
      <c r="F446" s="14" t="s">
        <v>430</v>
      </c>
      <c r="G446" s="14"/>
      <c r="H446" s="14" t="s">
        <v>210</v>
      </c>
      <c r="I446" s="15">
        <v>0.31875</v>
      </c>
      <c r="J446" s="14"/>
    </row>
    <row r="447" spans="1:10" ht="11.25">
      <c r="A447" s="1">
        <v>446</v>
      </c>
      <c r="B447" s="59">
        <v>39227</v>
      </c>
      <c r="C447" s="14" t="s">
        <v>919</v>
      </c>
      <c r="D447" s="14"/>
      <c r="E447" s="14"/>
      <c r="F447" s="14" t="s">
        <v>317</v>
      </c>
      <c r="G447" s="14"/>
      <c r="H447" s="14" t="s">
        <v>210</v>
      </c>
      <c r="I447" s="15">
        <v>0.32083333333333336</v>
      </c>
      <c r="J447" s="14" t="s">
        <v>875</v>
      </c>
    </row>
    <row r="448" spans="1:10" ht="11.25">
      <c r="A448" s="1">
        <v>447</v>
      </c>
      <c r="B448" s="3">
        <v>39227</v>
      </c>
      <c r="C448" s="1" t="s">
        <v>353</v>
      </c>
      <c r="F448" s="1" t="s">
        <v>430</v>
      </c>
      <c r="H448" s="1" t="s">
        <v>210</v>
      </c>
      <c r="I448" s="2">
        <v>0.3229166666666667</v>
      </c>
      <c r="J448" s="1" t="s">
        <v>876</v>
      </c>
    </row>
    <row r="449" spans="1:10" ht="11.25">
      <c r="A449" s="1">
        <v>448</v>
      </c>
      <c r="B449" s="59">
        <v>39227</v>
      </c>
      <c r="C449" s="14" t="s">
        <v>961</v>
      </c>
      <c r="D449" s="14"/>
      <c r="E449" s="14"/>
      <c r="F449" s="14" t="s">
        <v>317</v>
      </c>
      <c r="G449" s="14"/>
      <c r="H449" s="14" t="s">
        <v>210</v>
      </c>
      <c r="I449" s="15">
        <v>0.3229166666666667</v>
      </c>
      <c r="J449" s="14"/>
    </row>
    <row r="450" spans="1:10" ht="11.25">
      <c r="A450" s="1">
        <v>449</v>
      </c>
      <c r="B450" s="59">
        <v>39227</v>
      </c>
      <c r="C450" s="14" t="s">
        <v>980</v>
      </c>
      <c r="D450" s="14"/>
      <c r="E450" s="14"/>
      <c r="F450" s="14" t="s">
        <v>410</v>
      </c>
      <c r="G450" s="14"/>
      <c r="H450" s="14" t="s">
        <v>210</v>
      </c>
      <c r="I450" s="15">
        <v>0.3229166666666667</v>
      </c>
      <c r="J450" s="14" t="s">
        <v>679</v>
      </c>
    </row>
    <row r="451" spans="1:10" ht="11.25">
      <c r="A451" s="75">
        <v>450</v>
      </c>
      <c r="B451" s="59">
        <v>39227</v>
      </c>
      <c r="C451" s="14" t="s">
        <v>777</v>
      </c>
      <c r="D451" s="14">
        <v>650830</v>
      </c>
      <c r="E451" s="14">
        <v>8</v>
      </c>
      <c r="F451" s="14" t="s">
        <v>416</v>
      </c>
      <c r="G451" s="14"/>
      <c r="H451" s="14" t="s">
        <v>210</v>
      </c>
      <c r="I451" s="15">
        <v>0.3229166666666667</v>
      </c>
      <c r="J451" s="14"/>
    </row>
    <row r="452" spans="1:10" ht="11.25">
      <c r="A452" s="1">
        <v>451</v>
      </c>
      <c r="B452" s="3">
        <v>39227</v>
      </c>
      <c r="C452" s="1" t="s">
        <v>470</v>
      </c>
      <c r="D452" s="84">
        <v>650521</v>
      </c>
      <c r="E452" s="84">
        <v>12</v>
      </c>
      <c r="F452" s="84" t="s">
        <v>471</v>
      </c>
      <c r="G452" s="85">
        <v>0.30069444444444443</v>
      </c>
      <c r="H452" s="84" t="s">
        <v>210</v>
      </c>
      <c r="I452" s="85">
        <v>0.3298611111111111</v>
      </c>
      <c r="J452" s="1" t="s">
        <v>878</v>
      </c>
    </row>
    <row r="453" spans="1:10" ht="11.25">
      <c r="A453" s="1">
        <v>452</v>
      </c>
      <c r="B453" s="59">
        <v>39227</v>
      </c>
      <c r="C453" s="14" t="s">
        <v>990</v>
      </c>
      <c r="D453" s="14"/>
      <c r="E453" s="14"/>
      <c r="F453" s="14" t="s">
        <v>383</v>
      </c>
      <c r="G453" s="14"/>
      <c r="H453" s="14" t="s">
        <v>210</v>
      </c>
      <c r="I453" s="15">
        <v>0.3229166666666667</v>
      </c>
      <c r="J453" s="14"/>
    </row>
    <row r="454" spans="1:8" ht="11.25">
      <c r="A454" s="1">
        <v>453</v>
      </c>
      <c r="B454" s="3">
        <v>39227</v>
      </c>
      <c r="C454" s="1" t="s">
        <v>397</v>
      </c>
      <c r="F454" s="1" t="s">
        <v>210</v>
      </c>
      <c r="G454" s="2">
        <v>0.548611111111111</v>
      </c>
      <c r="H454" s="1" t="s">
        <v>231</v>
      </c>
    </row>
    <row r="455" spans="1:10" ht="11.25">
      <c r="A455" s="1">
        <v>454</v>
      </c>
      <c r="B455" s="59">
        <v>39227</v>
      </c>
      <c r="C455" s="14" t="s">
        <v>1131</v>
      </c>
      <c r="D455" s="14">
        <v>650720</v>
      </c>
      <c r="E455" s="14">
        <v>7</v>
      </c>
      <c r="F455" s="14" t="s">
        <v>210</v>
      </c>
      <c r="G455" s="14"/>
      <c r="H455" s="14" t="s">
        <v>416</v>
      </c>
      <c r="I455" s="14"/>
      <c r="J455" s="14" t="s">
        <v>880</v>
      </c>
    </row>
    <row r="456" spans="1:10" ht="11.25">
      <c r="A456" s="1">
        <v>455</v>
      </c>
      <c r="B456" s="3">
        <v>39227</v>
      </c>
      <c r="C456" s="1" t="s">
        <v>329</v>
      </c>
      <c r="F456" s="1" t="s">
        <v>210</v>
      </c>
      <c r="H456" s="1" t="s">
        <v>430</v>
      </c>
      <c r="J456" s="1" t="s">
        <v>881</v>
      </c>
    </row>
    <row r="457" spans="1:10" ht="11.25">
      <c r="A457" s="1">
        <v>456</v>
      </c>
      <c r="B457" s="59">
        <v>39227</v>
      </c>
      <c r="C457" s="14" t="s">
        <v>1071</v>
      </c>
      <c r="D457" s="14"/>
      <c r="E457" s="14"/>
      <c r="F457" s="14" t="s">
        <v>430</v>
      </c>
      <c r="G457" s="14"/>
      <c r="H457" s="14" t="s">
        <v>210</v>
      </c>
      <c r="I457" s="15">
        <v>0.6326388888888889</v>
      </c>
      <c r="J457" s="14" t="s">
        <v>358</v>
      </c>
    </row>
    <row r="458" spans="1:10" ht="11.25">
      <c r="A458" s="1">
        <v>457</v>
      </c>
      <c r="B458" s="59">
        <v>39227</v>
      </c>
      <c r="C458" s="14" t="s">
        <v>1071</v>
      </c>
      <c r="D458" s="14">
        <v>650770</v>
      </c>
      <c r="E458" s="14">
        <v>21</v>
      </c>
      <c r="F458" s="14" t="s">
        <v>210</v>
      </c>
      <c r="G458" s="15">
        <v>0.65625</v>
      </c>
      <c r="H458" s="14" t="s">
        <v>468</v>
      </c>
      <c r="I458" s="14"/>
      <c r="J458" s="14"/>
    </row>
    <row r="459" spans="1:10" ht="11.25">
      <c r="A459" s="1">
        <v>458</v>
      </c>
      <c r="B459" s="59">
        <v>39227</v>
      </c>
      <c r="C459" s="14" t="s">
        <v>964</v>
      </c>
      <c r="D459" s="14"/>
      <c r="E459" s="14"/>
      <c r="F459" s="14" t="s">
        <v>430</v>
      </c>
      <c r="G459" s="14"/>
      <c r="H459" s="14" t="s">
        <v>210</v>
      </c>
      <c r="I459" s="15">
        <v>0.7951388888888888</v>
      </c>
      <c r="J459" s="14"/>
    </row>
    <row r="460" spans="1:10" ht="11.25">
      <c r="A460" s="1">
        <v>459</v>
      </c>
      <c r="B460" s="59">
        <v>39227</v>
      </c>
      <c r="C460" s="14" t="s">
        <v>964</v>
      </c>
      <c r="D460" s="14"/>
      <c r="E460" s="14"/>
      <c r="F460" s="14" t="s">
        <v>210</v>
      </c>
      <c r="G460" s="15">
        <v>0.8020833333333334</v>
      </c>
      <c r="H460" s="14" t="s">
        <v>383</v>
      </c>
      <c r="I460" s="14"/>
      <c r="J460" s="14"/>
    </row>
    <row r="461" spans="1:10" ht="11.25">
      <c r="A461" s="1">
        <v>460</v>
      </c>
      <c r="B461" s="59">
        <v>39227</v>
      </c>
      <c r="C461" s="14" t="s">
        <v>976</v>
      </c>
      <c r="D461" s="14"/>
      <c r="E461" s="14"/>
      <c r="F461" s="14" t="s">
        <v>430</v>
      </c>
      <c r="G461" s="14"/>
      <c r="H461" s="14" t="s">
        <v>210</v>
      </c>
      <c r="I461" s="15">
        <v>0.7916666666666666</v>
      </c>
      <c r="J461" s="14"/>
    </row>
    <row r="462" spans="1:10" ht="11.25">
      <c r="A462" s="1">
        <v>461</v>
      </c>
      <c r="B462" s="59">
        <v>39227</v>
      </c>
      <c r="C462" s="14" t="s">
        <v>976</v>
      </c>
      <c r="D462" s="14"/>
      <c r="E462" s="14"/>
      <c r="F462" s="14" t="s">
        <v>210</v>
      </c>
      <c r="G462" s="15">
        <v>0.7951388888888888</v>
      </c>
      <c r="H462" s="14" t="s">
        <v>354</v>
      </c>
      <c r="I462" s="14"/>
      <c r="J462" s="14"/>
    </row>
    <row r="463" spans="1:10" ht="11.25">
      <c r="A463" s="1">
        <v>462</v>
      </c>
      <c r="B463" s="59">
        <v>39227</v>
      </c>
      <c r="C463" s="14" t="s">
        <v>980</v>
      </c>
      <c r="D463" s="14"/>
      <c r="E463" s="14"/>
      <c r="F463" s="14" t="s">
        <v>886</v>
      </c>
      <c r="G463" s="14"/>
      <c r="H463" s="14" t="s">
        <v>210</v>
      </c>
      <c r="I463" s="15">
        <v>0.8090277777777778</v>
      </c>
      <c r="J463" s="14"/>
    </row>
    <row r="464" spans="1:9" ht="11.25">
      <c r="A464" s="1">
        <v>463</v>
      </c>
      <c r="B464" s="3">
        <v>39227</v>
      </c>
      <c r="C464" s="1" t="s">
        <v>887</v>
      </c>
      <c r="D464" s="84">
        <v>650510</v>
      </c>
      <c r="E464" s="84">
        <v>57</v>
      </c>
      <c r="F464" s="84" t="s">
        <v>210</v>
      </c>
      <c r="G464" s="85">
        <v>0.9375</v>
      </c>
      <c r="H464" s="84" t="s">
        <v>719</v>
      </c>
      <c r="I464" s="85">
        <v>0.9756944444444445</v>
      </c>
    </row>
    <row r="465" spans="1:9" ht="11.25">
      <c r="A465" s="1">
        <v>464</v>
      </c>
      <c r="B465" s="3">
        <v>39227</v>
      </c>
      <c r="C465" s="1" t="s">
        <v>423</v>
      </c>
      <c r="D465" s="84">
        <v>650420</v>
      </c>
      <c r="E465" s="84">
        <v>2</v>
      </c>
      <c r="F465" s="84" t="s">
        <v>837</v>
      </c>
      <c r="G465" s="85">
        <v>0.9826388888888888</v>
      </c>
      <c r="H465" s="84" t="s">
        <v>836</v>
      </c>
      <c r="I465" s="85">
        <v>0.017361111111111112</v>
      </c>
    </row>
    <row r="466" spans="1:10" ht="11.25">
      <c r="A466" s="1">
        <v>465</v>
      </c>
      <c r="B466" s="59">
        <v>39234</v>
      </c>
      <c r="C466" s="14" t="s">
        <v>1130</v>
      </c>
      <c r="D466" s="14">
        <v>650720</v>
      </c>
      <c r="E466" s="14">
        <v>9</v>
      </c>
      <c r="F466" s="14" t="s">
        <v>210</v>
      </c>
      <c r="G466" s="15">
        <v>0.5902777777777778</v>
      </c>
      <c r="H466" s="14" t="s">
        <v>416</v>
      </c>
      <c r="I466" s="15">
        <v>0.6180555555555556</v>
      </c>
      <c r="J466" s="14"/>
    </row>
    <row r="467" spans="1:10" ht="11.25">
      <c r="A467" s="1">
        <v>466</v>
      </c>
      <c r="B467" s="59">
        <v>39234</v>
      </c>
      <c r="C467" s="14" t="s">
        <v>1130</v>
      </c>
      <c r="D467" s="14">
        <v>650720</v>
      </c>
      <c r="E467" s="14">
        <v>8</v>
      </c>
      <c r="F467" s="14" t="s">
        <v>416</v>
      </c>
      <c r="G467" s="14"/>
      <c r="H467" s="14" t="s">
        <v>210</v>
      </c>
      <c r="I467" s="15">
        <v>0.6458333333333334</v>
      </c>
      <c r="J467" s="14" t="s">
        <v>929</v>
      </c>
    </row>
    <row r="468" spans="1:10" ht="11.25">
      <c r="A468" s="1">
        <v>467</v>
      </c>
      <c r="B468" s="59">
        <v>39234</v>
      </c>
      <c r="C468" s="14" t="s">
        <v>976</v>
      </c>
      <c r="D468" s="14"/>
      <c r="E468" s="14"/>
      <c r="F468" s="14" t="s">
        <v>930</v>
      </c>
      <c r="G468" s="14"/>
      <c r="H468" s="14" t="s">
        <v>430</v>
      </c>
      <c r="I468" s="14"/>
      <c r="J468" s="14" t="s">
        <v>931</v>
      </c>
    </row>
    <row r="469" spans="1:10" ht="11.25">
      <c r="A469" s="1">
        <v>468</v>
      </c>
      <c r="B469" s="59">
        <v>39234</v>
      </c>
      <c r="C469" s="14" t="s">
        <v>990</v>
      </c>
      <c r="D469" s="14"/>
      <c r="E469" s="14"/>
      <c r="F469" s="14" t="s">
        <v>430</v>
      </c>
      <c r="G469" s="14"/>
      <c r="H469" s="14" t="s">
        <v>210</v>
      </c>
      <c r="I469" s="14"/>
      <c r="J469" s="14" t="s">
        <v>933</v>
      </c>
    </row>
    <row r="470" spans="1:10" ht="11.25">
      <c r="A470" s="1">
        <v>469</v>
      </c>
      <c r="B470" s="93">
        <v>39234</v>
      </c>
      <c r="C470" s="16" t="s">
        <v>1141</v>
      </c>
      <c r="D470" s="16"/>
      <c r="E470" s="16"/>
      <c r="F470" s="16" t="s">
        <v>210</v>
      </c>
      <c r="G470" s="17">
        <v>0.7083333333333334</v>
      </c>
      <c r="H470" s="16" t="s">
        <v>231</v>
      </c>
      <c r="I470" s="16" t="s">
        <v>354</v>
      </c>
      <c r="J470" s="16"/>
    </row>
    <row r="471" spans="1:10" ht="11.25">
      <c r="A471" s="1">
        <v>470</v>
      </c>
      <c r="B471" s="3">
        <v>39234</v>
      </c>
      <c r="C471" s="1" t="s">
        <v>320</v>
      </c>
      <c r="F471" s="1" t="s">
        <v>430</v>
      </c>
      <c r="H471" s="1" t="s">
        <v>210</v>
      </c>
      <c r="J471" s="1" t="s">
        <v>936</v>
      </c>
    </row>
    <row r="472" spans="1:10" ht="11.25">
      <c r="A472" s="1">
        <v>471</v>
      </c>
      <c r="B472" s="59">
        <v>39234</v>
      </c>
      <c r="C472" s="14" t="s">
        <v>990</v>
      </c>
      <c r="D472" s="14"/>
      <c r="E472" s="14"/>
      <c r="F472" s="14" t="s">
        <v>430</v>
      </c>
      <c r="G472" s="14"/>
      <c r="H472" s="14" t="s">
        <v>210</v>
      </c>
      <c r="I472" s="14"/>
      <c r="J472" s="14" t="s">
        <v>937</v>
      </c>
    </row>
    <row r="473" spans="1:10" ht="11.25">
      <c r="A473" s="1">
        <v>472</v>
      </c>
      <c r="B473" s="59">
        <v>39234</v>
      </c>
      <c r="C473" s="14" t="s">
        <v>981</v>
      </c>
      <c r="D473" s="14"/>
      <c r="E473" s="14"/>
      <c r="F473" s="14" t="s">
        <v>886</v>
      </c>
      <c r="G473" s="14"/>
      <c r="H473" s="14" t="s">
        <v>210</v>
      </c>
      <c r="I473" s="14"/>
      <c r="J473" s="14"/>
    </row>
    <row r="474" spans="1:10" ht="11.25">
      <c r="A474" s="1">
        <v>473</v>
      </c>
      <c r="B474" s="59">
        <v>39238</v>
      </c>
      <c r="C474" s="14" t="s">
        <v>990</v>
      </c>
      <c r="D474" s="14"/>
      <c r="E474" s="14"/>
      <c r="F474" s="14" t="s">
        <v>210</v>
      </c>
      <c r="G474" s="15">
        <v>0.20486111111111113</v>
      </c>
      <c r="H474" s="14" t="s">
        <v>606</v>
      </c>
      <c r="I474" s="14"/>
      <c r="J474" s="14"/>
    </row>
    <row r="475" spans="1:10" ht="11.25">
      <c r="A475" s="1">
        <v>474</v>
      </c>
      <c r="B475" s="59">
        <v>39238</v>
      </c>
      <c r="C475" s="14" t="s">
        <v>960</v>
      </c>
      <c r="D475" s="14">
        <v>650720</v>
      </c>
      <c r="E475" s="14"/>
      <c r="F475" s="14" t="s">
        <v>430</v>
      </c>
      <c r="G475" s="14"/>
      <c r="H475" s="14" t="s">
        <v>210</v>
      </c>
      <c r="I475" s="15">
        <v>0.3194444444444445</v>
      </c>
      <c r="J475" s="14"/>
    </row>
    <row r="476" spans="1:10" ht="11.25">
      <c r="A476" s="1">
        <v>475</v>
      </c>
      <c r="B476" s="59">
        <v>39238</v>
      </c>
      <c r="C476" s="14" t="s">
        <v>1071</v>
      </c>
      <c r="D476" s="14"/>
      <c r="E476" s="14"/>
      <c r="F476" s="14" t="s">
        <v>430</v>
      </c>
      <c r="G476" s="14"/>
      <c r="H476" s="14" t="s">
        <v>210</v>
      </c>
      <c r="I476" s="15">
        <v>0.7534722222222222</v>
      </c>
      <c r="J476" s="14" t="s">
        <v>358</v>
      </c>
    </row>
    <row r="477" spans="1:10" ht="11.25">
      <c r="A477" s="1">
        <v>476</v>
      </c>
      <c r="B477" s="59">
        <v>39239</v>
      </c>
      <c r="C477" s="14" t="s">
        <v>981</v>
      </c>
      <c r="D477" s="14">
        <v>650530</v>
      </c>
      <c r="E477" s="14">
        <v>8</v>
      </c>
      <c r="F477" s="14" t="s">
        <v>344</v>
      </c>
      <c r="G477" s="15">
        <v>0.28680555555555554</v>
      </c>
      <c r="H477" s="14" t="s">
        <v>210</v>
      </c>
      <c r="I477" s="15">
        <v>0.2972222222222222</v>
      </c>
      <c r="J477" s="14"/>
    </row>
    <row r="478" spans="1:9" ht="11.25">
      <c r="A478" s="1">
        <v>477</v>
      </c>
      <c r="B478" s="3">
        <v>39239</v>
      </c>
      <c r="C478" s="1" t="s">
        <v>329</v>
      </c>
      <c r="F478" s="1" t="s">
        <v>954</v>
      </c>
      <c r="H478" s="1" t="s">
        <v>210</v>
      </c>
      <c r="I478" s="2">
        <v>0.31666666666666665</v>
      </c>
    </row>
    <row r="479" spans="1:10" ht="11.25">
      <c r="A479" s="1">
        <v>478</v>
      </c>
      <c r="B479" s="59">
        <v>39239</v>
      </c>
      <c r="C479" s="14" t="s">
        <v>1072</v>
      </c>
      <c r="D479" s="59"/>
      <c r="E479" s="14"/>
      <c r="F479" s="14" t="s">
        <v>468</v>
      </c>
      <c r="G479" s="14"/>
      <c r="H479" s="14" t="s">
        <v>210</v>
      </c>
      <c r="I479" s="15">
        <v>0.3194444444444445</v>
      </c>
      <c r="J479" s="14"/>
    </row>
    <row r="480" spans="1:10" ht="11.25">
      <c r="A480" s="1">
        <v>479</v>
      </c>
      <c r="B480" s="59">
        <v>39239</v>
      </c>
      <c r="C480" s="14" t="s">
        <v>777</v>
      </c>
      <c r="D480" s="14"/>
      <c r="E480" s="14"/>
      <c r="F480" s="14" t="s">
        <v>416</v>
      </c>
      <c r="G480" s="14"/>
      <c r="H480" s="14" t="s">
        <v>210</v>
      </c>
      <c r="I480" s="15">
        <v>0.325</v>
      </c>
      <c r="J480" s="14"/>
    </row>
    <row r="481" spans="1:10" ht="11.25">
      <c r="A481" s="1">
        <v>480</v>
      </c>
      <c r="B481" s="3">
        <v>39239</v>
      </c>
      <c r="C481" s="1" t="s">
        <v>470</v>
      </c>
      <c r="D481" s="84">
        <v>650521</v>
      </c>
      <c r="E481" s="84">
        <v>12</v>
      </c>
      <c r="F481" s="84" t="s">
        <v>471</v>
      </c>
      <c r="G481" s="85">
        <v>0.30069444444444443</v>
      </c>
      <c r="H481" s="84" t="s">
        <v>210</v>
      </c>
      <c r="I481" s="85">
        <v>0.3298611111111111</v>
      </c>
      <c r="J481" s="1" t="s">
        <v>878</v>
      </c>
    </row>
    <row r="482" spans="1:10" ht="11.25">
      <c r="A482" s="1">
        <v>481</v>
      </c>
      <c r="B482" s="59">
        <v>39239</v>
      </c>
      <c r="C482" s="14" t="s">
        <v>981</v>
      </c>
      <c r="D482" s="14">
        <v>650530</v>
      </c>
      <c r="E482" s="14">
        <v>23</v>
      </c>
      <c r="F482" s="14" t="s">
        <v>210</v>
      </c>
      <c r="G482" s="15">
        <v>0.3263888888888889</v>
      </c>
      <c r="H482" s="14" t="s">
        <v>67</v>
      </c>
      <c r="I482" s="15">
        <v>0.3958333333333333</v>
      </c>
      <c r="J482" s="14"/>
    </row>
    <row r="483" spans="1:10" ht="11.25">
      <c r="A483" s="1">
        <v>482</v>
      </c>
      <c r="B483" s="59">
        <v>39239</v>
      </c>
      <c r="C483" s="14" t="s">
        <v>904</v>
      </c>
      <c r="D483" s="14">
        <v>650550</v>
      </c>
      <c r="E483" s="14">
        <v>46</v>
      </c>
      <c r="F483" s="14" t="s">
        <v>319</v>
      </c>
      <c r="G483" s="15">
        <v>0.59375</v>
      </c>
      <c r="H483" s="14" t="s">
        <v>210</v>
      </c>
      <c r="I483" s="15">
        <v>0.6180555555555556</v>
      </c>
      <c r="J483" s="14"/>
    </row>
    <row r="484" spans="1:10" ht="11.25">
      <c r="A484" s="1">
        <v>483</v>
      </c>
      <c r="B484" s="3">
        <v>39239</v>
      </c>
      <c r="C484" s="1" t="s">
        <v>462</v>
      </c>
      <c r="F484" s="1" t="s">
        <v>210</v>
      </c>
      <c r="H484" s="1" t="s">
        <v>1044</v>
      </c>
      <c r="J484" s="1" t="s">
        <v>1045</v>
      </c>
    </row>
    <row r="485" spans="1:6" ht="11.25">
      <c r="A485" s="1">
        <v>484</v>
      </c>
      <c r="B485" s="3">
        <v>39240</v>
      </c>
      <c r="C485" s="1" t="s">
        <v>1046</v>
      </c>
      <c r="F485" s="1" t="s">
        <v>1047</v>
      </c>
    </row>
    <row r="486" spans="1:10" ht="11.25">
      <c r="A486" s="1">
        <v>485</v>
      </c>
      <c r="B486" s="93">
        <v>39240</v>
      </c>
      <c r="C486" s="16" t="s">
        <v>1140</v>
      </c>
      <c r="D486" s="16"/>
      <c r="E486" s="16"/>
      <c r="F486" s="16" t="s">
        <v>210</v>
      </c>
      <c r="G486" s="17">
        <v>0.5416666666666666</v>
      </c>
      <c r="H486" s="16" t="s">
        <v>332</v>
      </c>
      <c r="I486" s="16"/>
      <c r="J486" s="16"/>
    </row>
    <row r="487" spans="1:10" ht="11.25">
      <c r="A487" s="1">
        <v>486</v>
      </c>
      <c r="B487" s="59">
        <v>39240</v>
      </c>
      <c r="C487" s="14" t="s">
        <v>906</v>
      </c>
      <c r="D487" s="14">
        <v>650550</v>
      </c>
      <c r="E487" s="14">
        <v>39</v>
      </c>
      <c r="F487" s="14" t="s">
        <v>210</v>
      </c>
      <c r="G487" s="15">
        <v>0.6319444444444444</v>
      </c>
      <c r="H487" s="14" t="s">
        <v>319</v>
      </c>
      <c r="I487" s="15">
        <v>0.6597222222222222</v>
      </c>
      <c r="J487" s="14"/>
    </row>
    <row r="488" spans="1:10" ht="11.25">
      <c r="A488" s="1">
        <v>487</v>
      </c>
      <c r="B488" s="59">
        <v>39240</v>
      </c>
      <c r="C488" s="14" t="s">
        <v>740</v>
      </c>
      <c r="D488" s="14">
        <v>650670</v>
      </c>
      <c r="E488" s="14">
        <v>17</v>
      </c>
      <c r="F488" s="14" t="s">
        <v>210</v>
      </c>
      <c r="G488" s="15">
        <v>0.6354166666666666</v>
      </c>
      <c r="H488" s="14" t="s">
        <v>719</v>
      </c>
      <c r="I488" s="14"/>
      <c r="J488" s="14" t="s">
        <v>1057</v>
      </c>
    </row>
    <row r="489" spans="1:9" ht="11.25">
      <c r="A489" s="1">
        <v>488</v>
      </c>
      <c r="B489" s="3">
        <v>39248</v>
      </c>
      <c r="C489" s="1" t="s">
        <v>541</v>
      </c>
      <c r="D489" s="84">
        <v>650521</v>
      </c>
      <c r="E489" s="84">
        <v>5</v>
      </c>
      <c r="F489" s="84" t="s">
        <v>210</v>
      </c>
      <c r="G489" s="85">
        <v>0.2569444444444445</v>
      </c>
      <c r="H489" s="84" t="s">
        <v>495</v>
      </c>
      <c r="I489" s="85">
        <v>0.2777777777777778</v>
      </c>
    </row>
    <row r="490" spans="1:10" ht="11.25">
      <c r="A490" s="1">
        <v>489</v>
      </c>
      <c r="B490" s="3">
        <v>39248</v>
      </c>
      <c r="C490" s="1" t="s">
        <v>352</v>
      </c>
      <c r="D490" s="1" t="s">
        <v>1013</v>
      </c>
      <c r="E490" s="75" t="s">
        <v>1146</v>
      </c>
      <c r="F490" s="75" t="s">
        <v>332</v>
      </c>
      <c r="G490" s="75"/>
      <c r="H490" s="1" t="s">
        <v>210</v>
      </c>
      <c r="J490" s="1" t="s">
        <v>1147</v>
      </c>
    </row>
    <row r="491" spans="1:10" ht="11.25">
      <c r="A491" s="1">
        <v>490</v>
      </c>
      <c r="B491" s="3">
        <v>39248</v>
      </c>
      <c r="C491" s="1" t="s">
        <v>509</v>
      </c>
      <c r="D491" s="75"/>
      <c r="E491" s="75"/>
      <c r="F491" s="75" t="s">
        <v>430</v>
      </c>
      <c r="H491" s="1" t="s">
        <v>210</v>
      </c>
      <c r="J491" s="1" t="s">
        <v>1148</v>
      </c>
    </row>
    <row r="492" ht="11.25">
      <c r="A492" s="1">
        <v>491</v>
      </c>
    </row>
    <row r="493" ht="11.25">
      <c r="A493" s="1">
        <v>492</v>
      </c>
    </row>
    <row r="494" ht="11.25">
      <c r="A494" s="1">
        <v>493</v>
      </c>
    </row>
    <row r="495" ht="11.25">
      <c r="A495" s="1">
        <v>494</v>
      </c>
    </row>
    <row r="496" ht="11.25">
      <c r="A496" s="1">
        <v>495</v>
      </c>
    </row>
    <row r="497" ht="11.25">
      <c r="A497" s="1">
        <v>496</v>
      </c>
    </row>
    <row r="498" ht="11.25">
      <c r="A498" s="1">
        <v>497</v>
      </c>
    </row>
    <row r="501" spans="2:4" ht="11.25">
      <c r="B501" s="3" t="s">
        <v>1060</v>
      </c>
      <c r="D501" s="1" t="s">
        <v>1061</v>
      </c>
    </row>
    <row r="502" spans="4:6" ht="11.25">
      <c r="D502" s="1" t="s">
        <v>1062</v>
      </c>
      <c r="E502" s="1" t="s">
        <v>1063</v>
      </c>
      <c r="F502" s="1" t="s">
        <v>1064</v>
      </c>
    </row>
    <row r="506" ht="11.25">
      <c r="B506" s="1"/>
    </row>
    <row r="507" spans="4:6" ht="11.25">
      <c r="D507" s="75"/>
      <c r="E507" s="75"/>
      <c r="F507" s="75"/>
    </row>
    <row r="508" spans="4:6" ht="11.25">
      <c r="D508" s="75"/>
      <c r="E508" s="75"/>
      <c r="F508" s="75"/>
    </row>
    <row r="509" spans="4:6" ht="11.25">
      <c r="D509" s="75"/>
      <c r="E509" s="75"/>
      <c r="F509" s="75"/>
    </row>
    <row r="510" spans="4:6" ht="11.25">
      <c r="D510" s="75"/>
      <c r="E510" s="75"/>
      <c r="F510" s="75"/>
    </row>
    <row r="511" spans="4:6" ht="11.25">
      <c r="D511" s="75"/>
      <c r="E511" s="75"/>
      <c r="F511" s="75"/>
    </row>
    <row r="512" spans="4:6" ht="11.25">
      <c r="D512" s="75"/>
      <c r="E512" s="75"/>
      <c r="F512" s="75"/>
    </row>
    <row r="513" spans="4:6" ht="11.25">
      <c r="D513" s="75"/>
      <c r="E513" s="75"/>
      <c r="F513" s="75"/>
    </row>
    <row r="514" spans="4:6" ht="11.25">
      <c r="D514" s="75"/>
      <c r="E514" s="75"/>
      <c r="F514" s="75"/>
    </row>
    <row r="515" spans="4:6" ht="11.25">
      <c r="D515" s="75"/>
      <c r="E515" s="75"/>
      <c r="F515" s="75"/>
    </row>
    <row r="516" spans="4:6" ht="11.25">
      <c r="D516" s="75"/>
      <c r="E516" s="75"/>
      <c r="F516" s="75"/>
    </row>
    <row r="517" spans="4:6" ht="11.25">
      <c r="D517" s="75"/>
      <c r="E517" s="75"/>
      <c r="F517" s="75"/>
    </row>
    <row r="519" spans="2:4" ht="11.25">
      <c r="B519" s="59"/>
      <c r="C519" s="14" t="s">
        <v>1000</v>
      </c>
      <c r="D519" s="14"/>
    </row>
    <row r="520" spans="2:4" ht="11.25">
      <c r="B520" s="93"/>
      <c r="C520" s="16" t="s">
        <v>1001</v>
      </c>
      <c r="D520" s="16"/>
    </row>
    <row r="523" spans="3:10" ht="11.25">
      <c r="C523" s="1" t="s">
        <v>950</v>
      </c>
      <c r="D523" s="1">
        <v>650710</v>
      </c>
      <c r="E523" s="1" t="s">
        <v>952</v>
      </c>
      <c r="F523" s="1" t="s">
        <v>951</v>
      </c>
      <c r="G523" s="2">
        <v>0.30416666666666664</v>
      </c>
      <c r="H523" s="1" t="s">
        <v>179</v>
      </c>
      <c r="I523" s="2">
        <v>0.3263888888888889</v>
      </c>
      <c r="J523" s="1" t="s">
        <v>987</v>
      </c>
    </row>
    <row r="524" spans="4:12" ht="11.25">
      <c r="D524" s="1">
        <v>650720</v>
      </c>
      <c r="E524" s="1" t="s">
        <v>953</v>
      </c>
      <c r="F524" s="1" t="s">
        <v>951</v>
      </c>
      <c r="G524" s="2">
        <v>0.2743055555555555</v>
      </c>
      <c r="H524" s="1" t="s">
        <v>179</v>
      </c>
      <c r="I524" s="2">
        <v>0.3194444444444445</v>
      </c>
      <c r="J524" s="1" t="s">
        <v>956</v>
      </c>
      <c r="K524" s="1" t="s">
        <v>417</v>
      </c>
      <c r="L524" s="1" t="s">
        <v>877</v>
      </c>
    </row>
    <row r="525" spans="4:5" ht="11.25">
      <c r="D525" s="1">
        <v>650730</v>
      </c>
      <c r="E525" s="1" t="s">
        <v>954</v>
      </c>
    </row>
    <row r="526" spans="4:11" ht="11.25">
      <c r="D526" s="1">
        <v>650740</v>
      </c>
      <c r="E526" s="1">
        <v>14</v>
      </c>
      <c r="F526" s="1" t="s">
        <v>951</v>
      </c>
      <c r="G526" s="2">
        <v>0.2951388888888889</v>
      </c>
      <c r="H526" s="1" t="s">
        <v>179</v>
      </c>
      <c r="I526" s="2">
        <v>0.3194444444444445</v>
      </c>
      <c r="J526" s="75" t="s">
        <v>910</v>
      </c>
      <c r="K526" s="1" t="s">
        <v>486</v>
      </c>
    </row>
  </sheetData>
  <autoFilter ref="A1:J502"/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4"/>
  <sheetViews>
    <sheetView workbookViewId="0" topLeftCell="A1">
      <pane ySplit="3" topLeftCell="BM46" activePane="bottomLeft" state="frozen"/>
      <selection pane="topLeft" activeCell="A1" sqref="A1"/>
      <selection pane="bottomLeft" activeCell="E71" sqref="E71"/>
    </sheetView>
  </sheetViews>
  <sheetFormatPr defaultColWidth="9.00390625" defaultRowHeight="12.75"/>
  <cols>
    <col min="1" max="1" width="3.00390625" style="1" customWidth="1"/>
    <col min="2" max="2" width="9.125" style="1" customWidth="1"/>
    <col min="3" max="6" width="14.125" style="1" customWidth="1"/>
    <col min="7" max="16384" width="9.125" style="1" customWidth="1"/>
  </cols>
  <sheetData>
    <row r="1" spans="3:6" ht="11.25">
      <c r="C1" s="1" t="s">
        <v>132</v>
      </c>
      <c r="D1" s="1" t="s">
        <v>130</v>
      </c>
      <c r="E1" s="1" t="s">
        <v>128</v>
      </c>
      <c r="F1" s="1" t="s">
        <v>129</v>
      </c>
    </row>
    <row r="2" spans="3:8" ht="11.25">
      <c r="C2" s="1" t="s">
        <v>142</v>
      </c>
      <c r="D2" s="1" t="s">
        <v>140</v>
      </c>
      <c r="E2" s="1" t="s">
        <v>139</v>
      </c>
      <c r="F2" s="1" t="s">
        <v>141</v>
      </c>
      <c r="H2" s="2"/>
    </row>
    <row r="3" spans="3:7" ht="11.25">
      <c r="C3" s="2"/>
      <c r="D3" s="1" t="s">
        <v>369</v>
      </c>
      <c r="E3" s="2" t="s">
        <v>143</v>
      </c>
      <c r="F3" s="2" t="s">
        <v>144</v>
      </c>
      <c r="G3" s="2"/>
    </row>
    <row r="4" spans="1:8" ht="11.25">
      <c r="A4" s="1" t="s">
        <v>6</v>
      </c>
      <c r="B4" s="3">
        <v>39174</v>
      </c>
      <c r="H4" s="8"/>
    </row>
    <row r="5" spans="1:2" ht="11.25">
      <c r="A5" s="1" t="s">
        <v>7</v>
      </c>
      <c r="B5" s="3">
        <f aca="true" t="shared" si="0" ref="B5:B31">B4+1</f>
        <v>39175</v>
      </c>
    </row>
    <row r="6" spans="1:6" ht="11.25">
      <c r="A6" s="1" t="s">
        <v>8</v>
      </c>
      <c r="B6" s="3">
        <f t="shared" si="0"/>
        <v>39176</v>
      </c>
      <c r="C6" s="1" t="s">
        <v>165</v>
      </c>
      <c r="D6" s="1" t="s">
        <v>137</v>
      </c>
      <c r="E6" s="1" t="s">
        <v>133</v>
      </c>
      <c r="F6" s="1" t="s">
        <v>134</v>
      </c>
    </row>
    <row r="7" spans="1:2" ht="11.25">
      <c r="A7" s="1" t="s">
        <v>9</v>
      </c>
      <c r="B7" s="3">
        <f t="shared" si="0"/>
        <v>39177</v>
      </c>
    </row>
    <row r="8" spans="1:7" ht="12" thickBot="1">
      <c r="A8" s="4" t="s">
        <v>10</v>
      </c>
      <c r="B8" s="5">
        <f t="shared" si="0"/>
        <v>39178</v>
      </c>
      <c r="C8" s="4"/>
      <c r="D8" s="4" t="s">
        <v>165</v>
      </c>
      <c r="E8" s="4" t="s">
        <v>412</v>
      </c>
      <c r="F8" s="4"/>
      <c r="G8" s="4"/>
    </row>
    <row r="9" spans="1:7" ht="11.25">
      <c r="A9" s="9" t="s">
        <v>33</v>
      </c>
      <c r="B9" s="10">
        <f t="shared" si="0"/>
        <v>39179</v>
      </c>
      <c r="C9" s="9"/>
      <c r="D9" s="9"/>
      <c r="E9" s="9"/>
      <c r="F9" s="9"/>
      <c r="G9" s="9"/>
    </row>
    <row r="10" spans="1:7" ht="12" thickBot="1">
      <c r="A10" s="11" t="s">
        <v>34</v>
      </c>
      <c r="B10" s="12">
        <f t="shared" si="0"/>
        <v>39180</v>
      </c>
      <c r="C10" s="11"/>
      <c r="D10" s="11"/>
      <c r="E10" s="11"/>
      <c r="F10" s="11"/>
      <c r="G10" s="11"/>
    </row>
    <row r="11" spans="1:7" ht="12" thickBot="1">
      <c r="A11" s="11" t="s">
        <v>6</v>
      </c>
      <c r="B11" s="12">
        <f t="shared" si="0"/>
        <v>39181</v>
      </c>
      <c r="C11" s="11"/>
      <c r="D11" s="11"/>
      <c r="E11" s="11"/>
      <c r="F11" s="11"/>
      <c r="G11" s="11"/>
    </row>
    <row r="12" spans="1:6" ht="11.25">
      <c r="A12" s="1" t="s">
        <v>7</v>
      </c>
      <c r="B12" s="3">
        <f t="shared" si="0"/>
        <v>39182</v>
      </c>
      <c r="D12" s="1" t="s">
        <v>134</v>
      </c>
      <c r="E12" s="1" t="s">
        <v>174</v>
      </c>
      <c r="F12" s="1" t="s">
        <v>137</v>
      </c>
    </row>
    <row r="13" spans="1:5" ht="11.25">
      <c r="A13" s="1" t="s">
        <v>8</v>
      </c>
      <c r="B13" s="3">
        <f t="shared" si="0"/>
        <v>39183</v>
      </c>
      <c r="E13" s="1" t="s">
        <v>311</v>
      </c>
    </row>
    <row r="14" spans="1:6" ht="11.25">
      <c r="A14" s="1" t="s">
        <v>9</v>
      </c>
      <c r="B14" s="3">
        <f t="shared" si="0"/>
        <v>39184</v>
      </c>
      <c r="D14" s="1" t="s">
        <v>165</v>
      </c>
      <c r="F14" s="1" t="s">
        <v>134</v>
      </c>
    </row>
    <row r="15" spans="1:7" ht="12" thickBot="1">
      <c r="A15" s="4" t="s">
        <v>10</v>
      </c>
      <c r="B15" s="5">
        <f t="shared" si="0"/>
        <v>39185</v>
      </c>
      <c r="C15" s="4"/>
      <c r="D15" s="4"/>
      <c r="E15" s="4"/>
      <c r="F15" s="4"/>
      <c r="G15" s="4"/>
    </row>
    <row r="16" spans="1:7" ht="11.25">
      <c r="A16" s="9" t="s">
        <v>33</v>
      </c>
      <c r="B16" s="10">
        <f t="shared" si="0"/>
        <v>39186</v>
      </c>
      <c r="C16" s="9"/>
      <c r="D16" s="9"/>
      <c r="E16" s="9"/>
      <c r="F16" s="9"/>
      <c r="G16" s="9"/>
    </row>
    <row r="17" spans="1:7" ht="12" thickBot="1">
      <c r="A17" s="11" t="s">
        <v>34</v>
      </c>
      <c r="B17" s="12">
        <f t="shared" si="0"/>
        <v>39187</v>
      </c>
      <c r="C17" s="11"/>
      <c r="D17" s="11"/>
      <c r="E17" s="11"/>
      <c r="F17" s="11"/>
      <c r="G17" s="11"/>
    </row>
    <row r="18" spans="1:2" ht="11.25">
      <c r="A18" s="1" t="s">
        <v>6</v>
      </c>
      <c r="B18" s="3">
        <f t="shared" si="0"/>
        <v>39188</v>
      </c>
    </row>
    <row r="19" spans="1:2" ht="11.25">
      <c r="A19" s="1" t="s">
        <v>7</v>
      </c>
      <c r="B19" s="3">
        <f t="shared" si="0"/>
        <v>39189</v>
      </c>
    </row>
    <row r="20" spans="1:2" ht="11.25">
      <c r="A20" s="1" t="s">
        <v>8</v>
      </c>
      <c r="B20" s="3">
        <f t="shared" si="0"/>
        <v>39190</v>
      </c>
    </row>
    <row r="21" spans="1:2" ht="11.25">
      <c r="A21" s="1" t="s">
        <v>9</v>
      </c>
      <c r="B21" s="3">
        <f t="shared" si="0"/>
        <v>39191</v>
      </c>
    </row>
    <row r="22" spans="1:7" ht="12" thickBot="1">
      <c r="A22" s="4" t="s">
        <v>10</v>
      </c>
      <c r="B22" s="5">
        <f t="shared" si="0"/>
        <v>39192</v>
      </c>
      <c r="C22" s="4"/>
      <c r="D22" s="4"/>
      <c r="E22" s="4"/>
      <c r="F22" s="4"/>
      <c r="G22" s="4"/>
    </row>
    <row r="23" spans="1:7" ht="11.25">
      <c r="A23" s="9" t="s">
        <v>33</v>
      </c>
      <c r="B23" s="10">
        <f t="shared" si="0"/>
        <v>39193</v>
      </c>
      <c r="C23" s="9"/>
      <c r="D23" s="9"/>
      <c r="E23" s="9"/>
      <c r="F23" s="9"/>
      <c r="G23" s="9"/>
    </row>
    <row r="24" spans="1:7" ht="12" thickBot="1">
      <c r="A24" s="11" t="s">
        <v>34</v>
      </c>
      <c r="B24" s="12">
        <f t="shared" si="0"/>
        <v>39194</v>
      </c>
      <c r="C24" s="11"/>
      <c r="D24" s="11"/>
      <c r="E24" s="11"/>
      <c r="F24" s="11"/>
      <c r="G24" s="11"/>
    </row>
    <row r="25" spans="1:6" ht="11.25">
      <c r="A25" s="1" t="s">
        <v>6</v>
      </c>
      <c r="B25" s="3">
        <f t="shared" si="0"/>
        <v>39195</v>
      </c>
      <c r="C25" s="1" t="s">
        <v>165</v>
      </c>
      <c r="E25" s="1" t="s">
        <v>133</v>
      </c>
      <c r="F25" s="1" t="s">
        <v>137</v>
      </c>
    </row>
    <row r="26" spans="1:6" ht="11.25">
      <c r="A26" s="1" t="s">
        <v>7</v>
      </c>
      <c r="B26" s="3">
        <f t="shared" si="0"/>
        <v>39196</v>
      </c>
      <c r="C26" s="1" t="s">
        <v>311</v>
      </c>
      <c r="E26" s="1" t="s">
        <v>392</v>
      </c>
      <c r="F26" s="1" t="s">
        <v>401</v>
      </c>
    </row>
    <row r="27" spans="1:6" ht="11.25">
      <c r="A27" s="1" t="s">
        <v>8</v>
      </c>
      <c r="B27" s="3">
        <f t="shared" si="0"/>
        <v>39197</v>
      </c>
      <c r="C27" s="1" t="s">
        <v>137</v>
      </c>
      <c r="D27" s="1" t="s">
        <v>165</v>
      </c>
      <c r="E27" s="1" t="s">
        <v>412</v>
      </c>
      <c r="F27" s="1" t="s">
        <v>311</v>
      </c>
    </row>
    <row r="28" spans="1:2" ht="11.25">
      <c r="A28" s="1" t="s">
        <v>9</v>
      </c>
      <c r="B28" s="3">
        <f t="shared" si="0"/>
        <v>39198</v>
      </c>
    </row>
    <row r="29" spans="1:7" ht="12" thickBot="1">
      <c r="A29" s="4" t="s">
        <v>10</v>
      </c>
      <c r="B29" s="5">
        <f t="shared" si="0"/>
        <v>39199</v>
      </c>
      <c r="C29" s="4"/>
      <c r="D29" s="4"/>
      <c r="E29" s="4"/>
      <c r="F29" s="4"/>
      <c r="G29" s="4"/>
    </row>
    <row r="30" spans="1:7" ht="11.25">
      <c r="A30" s="9" t="s">
        <v>33</v>
      </c>
      <c r="B30" s="10">
        <f t="shared" si="0"/>
        <v>39200</v>
      </c>
      <c r="C30" s="9"/>
      <c r="D30" s="9"/>
      <c r="E30" s="9"/>
      <c r="F30" s="9"/>
      <c r="G30" s="9"/>
    </row>
    <row r="31" spans="1:7" ht="12" thickBot="1">
      <c r="A31" s="11" t="s">
        <v>34</v>
      </c>
      <c r="B31" s="12">
        <f t="shared" si="0"/>
        <v>39201</v>
      </c>
      <c r="C31" s="11"/>
      <c r="D31" s="11"/>
      <c r="E31" s="11"/>
      <c r="F31" s="11"/>
      <c r="G31" s="11" t="s">
        <v>165</v>
      </c>
    </row>
    <row r="32" spans="1:2" ht="11.25">
      <c r="A32" s="1" t="s">
        <v>6</v>
      </c>
      <c r="B32" s="3">
        <f aca="true" t="shared" si="1" ref="B32:B38">B31+1</f>
        <v>39202</v>
      </c>
    </row>
    <row r="33" spans="1:7" ht="12" thickBot="1">
      <c r="A33" s="11" t="s">
        <v>7</v>
      </c>
      <c r="B33" s="12">
        <f t="shared" si="1"/>
        <v>39203</v>
      </c>
      <c r="C33" s="11"/>
      <c r="D33" s="11"/>
      <c r="E33" s="11"/>
      <c r="F33" s="11"/>
      <c r="G33" s="11"/>
    </row>
    <row r="34" spans="1:6" ht="11.25">
      <c r="A34" s="1" t="s">
        <v>8</v>
      </c>
      <c r="B34" s="3">
        <f t="shared" si="1"/>
        <v>39204</v>
      </c>
      <c r="C34" s="1" t="s">
        <v>165</v>
      </c>
      <c r="D34" s="1" t="s">
        <v>134</v>
      </c>
      <c r="E34" s="1" t="s">
        <v>133</v>
      </c>
      <c r="F34" s="1" t="s">
        <v>137</v>
      </c>
    </row>
    <row r="35" spans="1:2" ht="11.25">
      <c r="A35" s="1" t="s">
        <v>9</v>
      </c>
      <c r="B35" s="3">
        <f t="shared" si="1"/>
        <v>39205</v>
      </c>
    </row>
    <row r="36" spans="1:7" ht="12" thickBot="1">
      <c r="A36" s="4" t="s">
        <v>10</v>
      </c>
      <c r="B36" s="5">
        <f t="shared" si="1"/>
        <v>39206</v>
      </c>
      <c r="C36" s="4"/>
      <c r="D36" s="4"/>
      <c r="E36" s="4" t="s">
        <v>412</v>
      </c>
      <c r="F36" s="4"/>
      <c r="G36" s="4"/>
    </row>
    <row r="37" spans="1:7" ht="11.25">
      <c r="A37" s="9" t="s">
        <v>33</v>
      </c>
      <c r="B37" s="10">
        <f t="shared" si="1"/>
        <v>39207</v>
      </c>
      <c r="C37" s="9"/>
      <c r="D37" s="9"/>
      <c r="E37" s="9"/>
      <c r="F37" s="9"/>
      <c r="G37" s="9"/>
    </row>
    <row r="38" spans="1:7" ht="12" thickBot="1">
      <c r="A38" s="11" t="s">
        <v>34</v>
      </c>
      <c r="B38" s="12">
        <f t="shared" si="1"/>
        <v>39208</v>
      </c>
      <c r="C38" s="11"/>
      <c r="D38" s="11"/>
      <c r="E38" s="11"/>
      <c r="F38" s="11"/>
      <c r="G38" s="11"/>
    </row>
    <row r="39" spans="1:2" ht="11.25">
      <c r="A39" s="1" t="s">
        <v>6</v>
      </c>
      <c r="B39" s="3">
        <f aca="true" t="shared" si="2" ref="B39:B59">B38+1</f>
        <v>39209</v>
      </c>
    </row>
    <row r="40" spans="1:7" ht="12" thickBot="1">
      <c r="A40" s="11" t="s">
        <v>7</v>
      </c>
      <c r="B40" s="12">
        <f t="shared" si="2"/>
        <v>39210</v>
      </c>
      <c r="C40" s="11"/>
      <c r="D40" s="11"/>
      <c r="E40" s="11"/>
      <c r="F40" s="11"/>
      <c r="G40" s="11"/>
    </row>
    <row r="41" spans="1:2" ht="11.25">
      <c r="A41" s="1" t="s">
        <v>8</v>
      </c>
      <c r="B41" s="3">
        <f t="shared" si="2"/>
        <v>39211</v>
      </c>
    </row>
    <row r="42" spans="1:2" ht="11.25">
      <c r="A42" s="1" t="s">
        <v>9</v>
      </c>
      <c r="B42" s="3">
        <f t="shared" si="2"/>
        <v>39212</v>
      </c>
    </row>
    <row r="43" spans="1:7" ht="12" thickBot="1">
      <c r="A43" s="4" t="s">
        <v>10</v>
      </c>
      <c r="B43" s="5">
        <f t="shared" si="2"/>
        <v>39213</v>
      </c>
      <c r="C43" s="4"/>
      <c r="D43" s="4"/>
      <c r="E43" s="4"/>
      <c r="F43" s="4"/>
      <c r="G43" s="4"/>
    </row>
    <row r="44" spans="1:7" ht="11.25">
      <c r="A44" s="9" t="s">
        <v>33</v>
      </c>
      <c r="B44" s="10">
        <f t="shared" si="2"/>
        <v>39214</v>
      </c>
      <c r="C44" s="9"/>
      <c r="D44" s="9"/>
      <c r="E44" s="9"/>
      <c r="F44" s="9"/>
      <c r="G44" s="9"/>
    </row>
    <row r="45" spans="1:7" ht="12" thickBot="1">
      <c r="A45" s="11" t="s">
        <v>34</v>
      </c>
      <c r="B45" s="12">
        <f t="shared" si="2"/>
        <v>39215</v>
      </c>
      <c r="C45" s="11"/>
      <c r="D45" s="11"/>
      <c r="E45" s="11"/>
      <c r="F45" s="11"/>
      <c r="G45" s="11"/>
    </row>
    <row r="46" spans="1:2" ht="11.25">
      <c r="A46" s="1" t="s">
        <v>6</v>
      </c>
      <c r="B46" s="3">
        <f t="shared" si="2"/>
        <v>39216</v>
      </c>
    </row>
    <row r="47" spans="1:4" ht="11.25">
      <c r="A47" s="1" t="s">
        <v>7</v>
      </c>
      <c r="B47" s="3">
        <f t="shared" si="2"/>
        <v>39217</v>
      </c>
      <c r="D47" s="1" t="s">
        <v>658</v>
      </c>
    </row>
    <row r="48" spans="1:6" ht="11.25">
      <c r="A48" s="1" t="s">
        <v>8</v>
      </c>
      <c r="B48" s="3">
        <f t="shared" si="2"/>
        <v>39218</v>
      </c>
      <c r="F48" s="1" t="s">
        <v>137</v>
      </c>
    </row>
    <row r="49" spans="1:6" ht="11.25">
      <c r="A49" s="1" t="s">
        <v>9</v>
      </c>
      <c r="B49" s="3">
        <f t="shared" si="2"/>
        <v>39219</v>
      </c>
      <c r="F49" s="1" t="s">
        <v>165</v>
      </c>
    </row>
    <row r="50" spans="1:7" ht="12" thickBot="1">
      <c r="A50" s="4" t="s">
        <v>10</v>
      </c>
      <c r="B50" s="5">
        <f t="shared" si="2"/>
        <v>39220</v>
      </c>
      <c r="C50" s="4"/>
      <c r="D50" s="4"/>
      <c r="E50" s="4"/>
      <c r="F50" s="4"/>
      <c r="G50" s="4"/>
    </row>
    <row r="51" spans="1:7" ht="11.25">
      <c r="A51" s="9" t="s">
        <v>33</v>
      </c>
      <c r="B51" s="10">
        <f t="shared" si="2"/>
        <v>39221</v>
      </c>
      <c r="C51" s="9"/>
      <c r="D51" s="9"/>
      <c r="E51" s="9"/>
      <c r="F51" s="9"/>
      <c r="G51" s="9"/>
    </row>
    <row r="52" spans="1:7" ht="12" thickBot="1">
      <c r="A52" s="11" t="s">
        <v>34</v>
      </c>
      <c r="B52" s="12">
        <f t="shared" si="2"/>
        <v>39222</v>
      </c>
      <c r="C52" s="11"/>
      <c r="D52" s="11"/>
      <c r="E52" s="11"/>
      <c r="F52" s="11"/>
      <c r="G52" s="11"/>
    </row>
    <row r="53" spans="1:6" ht="11.25">
      <c r="A53" s="1" t="s">
        <v>6</v>
      </c>
      <c r="B53" s="3">
        <f t="shared" si="2"/>
        <v>39223</v>
      </c>
      <c r="E53" s="1" t="s">
        <v>133</v>
      </c>
      <c r="F53" s="1" t="s">
        <v>137</v>
      </c>
    </row>
    <row r="54" spans="1:2" ht="11.25">
      <c r="A54" s="1" t="s">
        <v>7</v>
      </c>
      <c r="B54" s="3">
        <f t="shared" si="2"/>
        <v>39224</v>
      </c>
    </row>
    <row r="55" spans="1:2" ht="11.25">
      <c r="A55" s="1" t="s">
        <v>8</v>
      </c>
      <c r="B55" s="3">
        <f t="shared" si="2"/>
        <v>39225</v>
      </c>
    </row>
    <row r="56" spans="1:6" ht="11.25">
      <c r="A56" s="1" t="s">
        <v>9</v>
      </c>
      <c r="B56" s="3">
        <f t="shared" si="2"/>
        <v>39226</v>
      </c>
      <c r="C56" s="1" t="s">
        <v>134</v>
      </c>
      <c r="D56" s="1" t="s">
        <v>174</v>
      </c>
      <c r="E56" s="1" t="s">
        <v>165</v>
      </c>
      <c r="F56" s="1" t="s">
        <v>137</v>
      </c>
    </row>
    <row r="57" spans="1:7" ht="12" thickBot="1">
      <c r="A57" s="4" t="s">
        <v>10</v>
      </c>
      <c r="B57" s="5">
        <f t="shared" si="2"/>
        <v>39227</v>
      </c>
      <c r="C57" s="4"/>
      <c r="D57" s="4" t="s">
        <v>165</v>
      </c>
      <c r="E57" s="4"/>
      <c r="F57" s="4" t="s">
        <v>137</v>
      </c>
      <c r="G57" s="4"/>
    </row>
    <row r="58" spans="1:7" ht="11.25">
      <c r="A58" s="9" t="s">
        <v>33</v>
      </c>
      <c r="B58" s="10">
        <f t="shared" si="2"/>
        <v>39228</v>
      </c>
      <c r="C58" s="9"/>
      <c r="D58" s="9"/>
      <c r="E58" s="9"/>
      <c r="F58" s="9"/>
      <c r="G58" s="9"/>
    </row>
    <row r="59" spans="1:7" ht="12" thickBot="1">
      <c r="A59" s="11" t="s">
        <v>34</v>
      </c>
      <c r="B59" s="12">
        <f t="shared" si="2"/>
        <v>39229</v>
      </c>
      <c r="C59" s="11"/>
      <c r="D59" s="11"/>
      <c r="E59" s="11"/>
      <c r="F59" s="11"/>
      <c r="G59" s="11"/>
    </row>
    <row r="60" spans="1:2" ht="11.25">
      <c r="A60" s="1" t="s">
        <v>6</v>
      </c>
      <c r="B60" s="3">
        <f aca="true" t="shared" si="3" ref="B60:B94">B59+1</f>
        <v>39230</v>
      </c>
    </row>
    <row r="61" spans="1:2" ht="11.25">
      <c r="A61" s="1" t="s">
        <v>7</v>
      </c>
      <c r="B61" s="3">
        <f t="shared" si="3"/>
        <v>39231</v>
      </c>
    </row>
    <row r="62" spans="1:2" ht="11.25">
      <c r="A62" s="1" t="s">
        <v>8</v>
      </c>
      <c r="B62" s="3">
        <f t="shared" si="3"/>
        <v>39232</v>
      </c>
    </row>
    <row r="63" spans="1:2" ht="11.25">
      <c r="A63" s="1" t="s">
        <v>9</v>
      </c>
      <c r="B63" s="3">
        <f t="shared" si="3"/>
        <v>39233</v>
      </c>
    </row>
    <row r="64" spans="1:7" ht="12" thickBot="1">
      <c r="A64" s="4" t="s">
        <v>10</v>
      </c>
      <c r="B64" s="5">
        <f t="shared" si="3"/>
        <v>39234</v>
      </c>
      <c r="C64" s="4"/>
      <c r="D64" s="4"/>
      <c r="E64" s="4"/>
      <c r="F64" s="4"/>
      <c r="G64" s="4"/>
    </row>
    <row r="65" spans="1:7" ht="11.25">
      <c r="A65" s="9" t="s">
        <v>33</v>
      </c>
      <c r="B65" s="10">
        <f t="shared" si="3"/>
        <v>39235</v>
      </c>
      <c r="C65" s="9"/>
      <c r="D65" s="9"/>
      <c r="E65" s="9"/>
      <c r="F65" s="9"/>
      <c r="G65" s="9"/>
    </row>
    <row r="66" spans="1:7" ht="12" thickBot="1">
      <c r="A66" s="11" t="s">
        <v>34</v>
      </c>
      <c r="B66" s="12">
        <f t="shared" si="3"/>
        <v>39236</v>
      </c>
      <c r="C66" s="11"/>
      <c r="D66" s="11"/>
      <c r="E66" s="11"/>
      <c r="F66" s="11"/>
      <c r="G66" s="11"/>
    </row>
    <row r="67" spans="1:2" ht="11.25">
      <c r="A67" s="1" t="s">
        <v>6</v>
      </c>
      <c r="B67" s="3">
        <f t="shared" si="3"/>
        <v>39237</v>
      </c>
    </row>
    <row r="68" spans="1:2" ht="11.25">
      <c r="A68" s="1" t="s">
        <v>7</v>
      </c>
      <c r="B68" s="3">
        <f t="shared" si="3"/>
        <v>39238</v>
      </c>
    </row>
    <row r="69" spans="1:10" ht="11.25">
      <c r="A69" s="1" t="s">
        <v>8</v>
      </c>
      <c r="B69" s="3">
        <f t="shared" si="3"/>
        <v>39239</v>
      </c>
      <c r="D69" s="1" t="s">
        <v>392</v>
      </c>
      <c r="F69" s="1" t="s">
        <v>137</v>
      </c>
      <c r="I69" s="1" t="s">
        <v>392</v>
      </c>
      <c r="J69" s="1" t="s">
        <v>29</v>
      </c>
    </row>
    <row r="70" spans="1:10" ht="11.25">
      <c r="A70" s="1" t="s">
        <v>9</v>
      </c>
      <c r="B70" s="3">
        <f t="shared" si="3"/>
        <v>39240</v>
      </c>
      <c r="E70" s="1" t="s">
        <v>392</v>
      </c>
      <c r="I70" s="1" t="s">
        <v>134</v>
      </c>
      <c r="J70" s="2" t="s">
        <v>135</v>
      </c>
    </row>
    <row r="71" spans="1:9" ht="12" thickBot="1">
      <c r="A71" s="4" t="s">
        <v>10</v>
      </c>
      <c r="B71" s="5">
        <f t="shared" si="3"/>
        <v>39241</v>
      </c>
      <c r="C71" s="4"/>
      <c r="D71" s="4"/>
      <c r="E71" s="4"/>
      <c r="F71" s="4"/>
      <c r="G71" s="4"/>
      <c r="I71" s="1" t="s">
        <v>412</v>
      </c>
    </row>
    <row r="72" spans="1:10" ht="11.25">
      <c r="A72" s="9" t="s">
        <v>33</v>
      </c>
      <c r="B72" s="10">
        <f t="shared" si="3"/>
        <v>39242</v>
      </c>
      <c r="C72" s="9"/>
      <c r="D72" s="9"/>
      <c r="E72" s="9"/>
      <c r="F72" s="9"/>
      <c r="G72" s="9"/>
      <c r="I72" s="1" t="s">
        <v>133</v>
      </c>
      <c r="J72" s="1" t="s">
        <v>136</v>
      </c>
    </row>
    <row r="73" spans="1:10" ht="12" thickBot="1">
      <c r="A73" s="11" t="s">
        <v>34</v>
      </c>
      <c r="B73" s="12">
        <f t="shared" si="3"/>
        <v>39243</v>
      </c>
      <c r="C73" s="11"/>
      <c r="D73" s="11"/>
      <c r="E73" s="11"/>
      <c r="F73" s="11"/>
      <c r="G73" s="11"/>
      <c r="I73" s="1" t="s">
        <v>131</v>
      </c>
      <c r="J73" s="2" t="s">
        <v>110</v>
      </c>
    </row>
    <row r="74" spans="1:10" ht="11.25">
      <c r="A74" s="1" t="s">
        <v>6</v>
      </c>
      <c r="B74" s="3">
        <f t="shared" si="3"/>
        <v>39244</v>
      </c>
      <c r="I74" s="1" t="s">
        <v>174</v>
      </c>
      <c r="J74" s="1" t="s">
        <v>110</v>
      </c>
    </row>
    <row r="75" spans="1:10" ht="11.25">
      <c r="A75" s="1" t="s">
        <v>7</v>
      </c>
      <c r="B75" s="3">
        <f t="shared" si="3"/>
        <v>39245</v>
      </c>
      <c r="I75" s="1" t="s">
        <v>137</v>
      </c>
      <c r="J75" s="1" t="s">
        <v>138</v>
      </c>
    </row>
    <row r="76" spans="1:2" ht="11.25">
      <c r="A76" s="1" t="s">
        <v>8</v>
      </c>
      <c r="B76" s="3">
        <f t="shared" si="3"/>
        <v>39246</v>
      </c>
    </row>
    <row r="77" spans="1:2" ht="11.25">
      <c r="A77" s="1" t="s">
        <v>9</v>
      </c>
      <c r="B77" s="3">
        <f t="shared" si="3"/>
        <v>39247</v>
      </c>
    </row>
    <row r="78" spans="1:7" ht="12" thickBot="1">
      <c r="A78" s="4" t="s">
        <v>10</v>
      </c>
      <c r="B78" s="5">
        <f t="shared" si="3"/>
        <v>39248</v>
      </c>
      <c r="C78" s="4"/>
      <c r="D78" s="4"/>
      <c r="E78" s="4"/>
      <c r="F78" s="4"/>
      <c r="G78" s="4"/>
    </row>
    <row r="79" spans="1:7" ht="11.25">
      <c r="A79" s="9" t="s">
        <v>33</v>
      </c>
      <c r="B79" s="10">
        <f t="shared" si="3"/>
        <v>39249</v>
      </c>
      <c r="C79" s="9"/>
      <c r="D79" s="9"/>
      <c r="E79" s="9"/>
      <c r="F79" s="9"/>
      <c r="G79" s="9"/>
    </row>
    <row r="80" spans="1:7" ht="12" thickBot="1">
      <c r="A80" s="11" t="s">
        <v>34</v>
      </c>
      <c r="B80" s="12">
        <f t="shared" si="3"/>
        <v>39250</v>
      </c>
      <c r="C80" s="11"/>
      <c r="D80" s="11"/>
      <c r="E80" s="11"/>
      <c r="F80" s="11"/>
      <c r="G80" s="11"/>
    </row>
    <row r="81" spans="1:2" ht="11.25">
      <c r="A81" s="1" t="s">
        <v>6</v>
      </c>
      <c r="B81" s="3">
        <f t="shared" si="3"/>
        <v>39251</v>
      </c>
    </row>
    <row r="82" spans="1:2" ht="11.25">
      <c r="A82" s="1" t="s">
        <v>7</v>
      </c>
      <c r="B82" s="3">
        <f t="shared" si="3"/>
        <v>39252</v>
      </c>
    </row>
    <row r="83" spans="1:2" ht="11.25">
      <c r="A83" s="1" t="s">
        <v>8</v>
      </c>
      <c r="B83" s="3">
        <f t="shared" si="3"/>
        <v>39253</v>
      </c>
    </row>
    <row r="84" spans="1:2" ht="11.25">
      <c r="A84" s="1" t="s">
        <v>9</v>
      </c>
      <c r="B84" s="3">
        <f t="shared" si="3"/>
        <v>39254</v>
      </c>
    </row>
    <row r="85" spans="1:7" ht="12" thickBot="1">
      <c r="A85" s="4" t="s">
        <v>10</v>
      </c>
      <c r="B85" s="5">
        <f t="shared" si="3"/>
        <v>39255</v>
      </c>
      <c r="C85" s="4"/>
      <c r="D85" s="4"/>
      <c r="E85" s="4"/>
      <c r="F85" s="4"/>
      <c r="G85" s="4"/>
    </row>
    <row r="86" spans="1:7" ht="11.25">
      <c r="A86" s="9" t="s">
        <v>33</v>
      </c>
      <c r="B86" s="10">
        <f t="shared" si="3"/>
        <v>39256</v>
      </c>
      <c r="C86" s="9"/>
      <c r="D86" s="9"/>
      <c r="E86" s="9"/>
      <c r="F86" s="9"/>
      <c r="G86" s="9"/>
    </row>
    <row r="87" spans="1:7" ht="12" thickBot="1">
      <c r="A87" s="11" t="s">
        <v>34</v>
      </c>
      <c r="B87" s="12">
        <f t="shared" si="3"/>
        <v>39257</v>
      </c>
      <c r="C87" s="11"/>
      <c r="D87" s="11"/>
      <c r="E87" s="11"/>
      <c r="F87" s="11"/>
      <c r="G87" s="11"/>
    </row>
    <row r="88" spans="1:2" ht="11.25">
      <c r="A88" s="1" t="s">
        <v>6</v>
      </c>
      <c r="B88" s="3">
        <f t="shared" si="3"/>
        <v>39258</v>
      </c>
    </row>
    <row r="89" spans="1:2" ht="11.25">
      <c r="A89" s="1" t="s">
        <v>7</v>
      </c>
      <c r="B89" s="3">
        <f t="shared" si="3"/>
        <v>39259</v>
      </c>
    </row>
    <row r="90" spans="1:2" ht="11.25">
      <c r="A90" s="1" t="s">
        <v>8</v>
      </c>
      <c r="B90" s="3">
        <f t="shared" si="3"/>
        <v>39260</v>
      </c>
    </row>
    <row r="91" spans="1:2" ht="11.25">
      <c r="A91" s="1" t="s">
        <v>9</v>
      </c>
      <c r="B91" s="3">
        <f t="shared" si="3"/>
        <v>39261</v>
      </c>
    </row>
    <row r="92" spans="1:7" ht="12" thickBot="1">
      <c r="A92" s="4" t="s">
        <v>10</v>
      </c>
      <c r="B92" s="5">
        <f t="shared" si="3"/>
        <v>39262</v>
      </c>
      <c r="C92" s="4"/>
      <c r="D92" s="4"/>
      <c r="E92" s="4"/>
      <c r="F92" s="4"/>
      <c r="G92" s="4"/>
    </row>
    <row r="93" spans="1:7" ht="11.25">
      <c r="A93" s="9" t="s">
        <v>33</v>
      </c>
      <c r="B93" s="10">
        <f t="shared" si="3"/>
        <v>39263</v>
      </c>
      <c r="C93" s="9"/>
      <c r="D93" s="9"/>
      <c r="E93" s="9"/>
      <c r="F93" s="9"/>
      <c r="G93" s="9"/>
    </row>
    <row r="94" spans="1:7" ht="12" thickBot="1">
      <c r="A94" s="11" t="s">
        <v>34</v>
      </c>
      <c r="B94" s="12">
        <f t="shared" si="3"/>
        <v>39264</v>
      </c>
      <c r="C94" s="11"/>
      <c r="D94" s="11"/>
      <c r="E94" s="11"/>
      <c r="F94" s="11"/>
      <c r="G94" s="11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0"/>
  <sheetViews>
    <sheetView workbookViewId="0" topLeftCell="A1">
      <pane ySplit="3" topLeftCell="BM49" activePane="bottomLeft" state="frozen"/>
      <selection pane="topLeft" activeCell="A1" sqref="A1"/>
      <selection pane="bottomLeft" activeCell="D78" sqref="D78"/>
    </sheetView>
  </sheetViews>
  <sheetFormatPr defaultColWidth="9.00390625" defaultRowHeight="12.75"/>
  <cols>
    <col min="1" max="1" width="3.00390625" style="1" customWidth="1"/>
    <col min="2" max="16384" width="9.125" style="1" customWidth="1"/>
  </cols>
  <sheetData>
    <row r="1" spans="2:11" ht="12">
      <c r="B1" s="1" t="s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10</v>
      </c>
      <c r="K1" s="1" t="s">
        <v>1</v>
      </c>
    </row>
    <row r="2" spans="5:13" ht="12">
      <c r="E2" s="1" t="s">
        <v>2</v>
      </c>
      <c r="F2" s="1" t="s">
        <v>17</v>
      </c>
      <c r="G2" s="1" t="s">
        <v>3</v>
      </c>
      <c r="H2" s="1" t="s">
        <v>5</v>
      </c>
      <c r="J2" s="6" t="s">
        <v>20</v>
      </c>
      <c r="K2" s="6" t="s">
        <v>19</v>
      </c>
      <c r="L2" s="2"/>
      <c r="M2" s="2"/>
    </row>
    <row r="3" spans="6:13" ht="12">
      <c r="F3" s="1" t="s">
        <v>16</v>
      </c>
      <c r="G3" s="1" t="s">
        <v>4</v>
      </c>
      <c r="J3" s="6"/>
      <c r="K3" s="6"/>
      <c r="L3" s="2"/>
      <c r="M3" s="2"/>
    </row>
    <row r="4" spans="1:13" ht="12">
      <c r="A4" s="1" t="s">
        <v>8</v>
      </c>
      <c r="B4" s="3">
        <v>39141</v>
      </c>
      <c r="E4" s="1" t="s">
        <v>11</v>
      </c>
      <c r="G4" s="1" t="s">
        <v>12</v>
      </c>
      <c r="H4" s="1" t="s">
        <v>13</v>
      </c>
      <c r="K4" s="1" t="s">
        <v>14</v>
      </c>
      <c r="L4" s="2"/>
      <c r="M4" s="2"/>
    </row>
    <row r="5" spans="1:11" ht="12">
      <c r="A5" s="1" t="s">
        <v>9</v>
      </c>
      <c r="B5" s="3">
        <v>39142</v>
      </c>
      <c r="K5" s="1" t="s">
        <v>14</v>
      </c>
    </row>
    <row r="6" spans="1:11" ht="12.75" thickBot="1">
      <c r="A6" s="4" t="s">
        <v>10</v>
      </c>
      <c r="B6" s="5">
        <f>B5+1</f>
        <v>39143</v>
      </c>
      <c r="C6" s="4"/>
      <c r="D6" s="4"/>
      <c r="E6" s="4"/>
      <c r="F6" s="4"/>
      <c r="G6" s="4"/>
      <c r="H6" s="4"/>
      <c r="I6" s="4"/>
      <c r="J6" s="4"/>
      <c r="K6" s="4"/>
    </row>
    <row r="7" spans="1:10" ht="12">
      <c r="A7" s="1" t="s">
        <v>6</v>
      </c>
      <c r="B7" s="3">
        <f>B6+3</f>
        <v>39146</v>
      </c>
      <c r="F7" s="1" t="s">
        <v>18</v>
      </c>
      <c r="J7" s="6" t="s">
        <v>15</v>
      </c>
    </row>
    <row r="8" spans="1:11" ht="12">
      <c r="A8" s="1" t="s">
        <v>7</v>
      </c>
      <c r="B8" s="3">
        <f>B7+1</f>
        <v>39147</v>
      </c>
      <c r="K8" s="1" t="s">
        <v>14</v>
      </c>
    </row>
    <row r="9" spans="1:11" ht="12">
      <c r="A9" s="1" t="s">
        <v>8</v>
      </c>
      <c r="B9" s="3">
        <f>B8+1</f>
        <v>39148</v>
      </c>
      <c r="J9" s="6" t="s">
        <v>15</v>
      </c>
      <c r="K9" s="1" t="s">
        <v>14</v>
      </c>
    </row>
    <row r="10" spans="1:11" ht="12">
      <c r="A10" s="1" t="s">
        <v>9</v>
      </c>
      <c r="B10" s="3">
        <f>B9+1</f>
        <v>39149</v>
      </c>
      <c r="K10" s="1" t="s">
        <v>14</v>
      </c>
    </row>
    <row r="11" spans="1:11" ht="12.75" thickBot="1">
      <c r="A11" s="4" t="s">
        <v>10</v>
      </c>
      <c r="B11" s="5">
        <f>B10+1</f>
        <v>39150</v>
      </c>
      <c r="C11" s="4"/>
      <c r="D11" s="4"/>
      <c r="E11" s="4"/>
      <c r="F11" s="4" t="s">
        <v>21</v>
      </c>
      <c r="G11" s="4"/>
      <c r="H11" s="4" t="s">
        <v>12</v>
      </c>
      <c r="I11" s="4"/>
      <c r="J11" s="4"/>
      <c r="K11" s="7" t="s">
        <v>15</v>
      </c>
    </row>
    <row r="12" spans="1:2" ht="12">
      <c r="A12" s="1" t="s">
        <v>6</v>
      </c>
      <c r="B12" s="3">
        <f>B11+3</f>
        <v>39153</v>
      </c>
    </row>
    <row r="13" spans="1:11" ht="12">
      <c r="A13" s="1" t="s">
        <v>7</v>
      </c>
      <c r="B13" s="3">
        <f>B12+1</f>
        <v>39154</v>
      </c>
      <c r="K13" s="1" t="s">
        <v>14</v>
      </c>
    </row>
    <row r="14" spans="1:11" ht="12">
      <c r="A14" s="1" t="s">
        <v>8</v>
      </c>
      <c r="B14" s="3">
        <f>B13+1</f>
        <v>39155</v>
      </c>
      <c r="K14" s="1" t="s">
        <v>14</v>
      </c>
    </row>
    <row r="15" spans="1:11" ht="12">
      <c r="A15" s="1" t="s">
        <v>9</v>
      </c>
      <c r="B15" s="3">
        <f>B14+1</f>
        <v>39156</v>
      </c>
      <c r="K15" s="1" t="s">
        <v>14</v>
      </c>
    </row>
    <row r="16" spans="1:11" ht="12.75" thickBot="1">
      <c r="A16" s="4" t="s">
        <v>10</v>
      </c>
      <c r="B16" s="5">
        <f>B15+1</f>
        <v>39157</v>
      </c>
      <c r="C16" s="4"/>
      <c r="D16" s="4"/>
      <c r="E16" s="4" t="s">
        <v>22</v>
      </c>
      <c r="F16" s="4"/>
      <c r="G16" s="4" t="s">
        <v>11</v>
      </c>
      <c r="H16" s="4" t="s">
        <v>13</v>
      </c>
      <c r="I16" s="4"/>
      <c r="J16" s="4"/>
      <c r="K16" s="7" t="s">
        <v>15</v>
      </c>
    </row>
    <row r="17" spans="1:10" ht="12">
      <c r="A17" s="1" t="s">
        <v>6</v>
      </c>
      <c r="B17" s="3">
        <f>B16+3</f>
        <v>39160</v>
      </c>
      <c r="G17" s="1" t="s">
        <v>11</v>
      </c>
      <c r="H17" s="1" t="s">
        <v>21</v>
      </c>
      <c r="J17" s="1" t="s">
        <v>28</v>
      </c>
    </row>
    <row r="18" spans="1:11" ht="12">
      <c r="A18" s="1" t="s">
        <v>7</v>
      </c>
      <c r="B18" s="3">
        <f>B17+1</f>
        <v>39161</v>
      </c>
      <c r="E18" s="1" t="s">
        <v>31</v>
      </c>
      <c r="J18" s="1" t="s">
        <v>28</v>
      </c>
      <c r="K18" s="1" t="s">
        <v>14</v>
      </c>
    </row>
    <row r="19" spans="1:11" ht="12">
      <c r="A19" s="1" t="s">
        <v>8</v>
      </c>
      <c r="B19" s="3">
        <f>B18+1</f>
        <v>39162</v>
      </c>
      <c r="G19" s="1" t="s">
        <v>30</v>
      </c>
      <c r="K19" s="1" t="s">
        <v>14</v>
      </c>
    </row>
    <row r="20" spans="1:11" ht="12">
      <c r="A20" s="1" t="s">
        <v>9</v>
      </c>
      <c r="B20" s="3">
        <f>B19+1</f>
        <v>39163</v>
      </c>
      <c r="K20" s="1" t="s">
        <v>14</v>
      </c>
    </row>
    <row r="21" spans="1:11" ht="12.75" thickBot="1">
      <c r="A21" s="4" t="s">
        <v>10</v>
      </c>
      <c r="B21" s="5">
        <f>B20+1</f>
        <v>39164</v>
      </c>
      <c r="C21" s="4"/>
      <c r="D21" s="4"/>
      <c r="E21" s="4"/>
      <c r="F21" s="4"/>
      <c r="G21" s="4"/>
      <c r="H21" s="4"/>
      <c r="I21" s="4"/>
      <c r="J21" s="4"/>
      <c r="K21" s="4"/>
    </row>
    <row r="22" spans="1:2" ht="12">
      <c r="A22" s="1" t="s">
        <v>6</v>
      </c>
      <c r="B22" s="3">
        <f>B21+3</f>
        <v>39167</v>
      </c>
    </row>
    <row r="23" spans="1:11" ht="12">
      <c r="A23" s="1" t="s">
        <v>7</v>
      </c>
      <c r="B23" s="3">
        <f>B22+1</f>
        <v>39168</v>
      </c>
      <c r="K23" s="1" t="s">
        <v>14</v>
      </c>
    </row>
    <row r="24" spans="1:11" ht="12">
      <c r="A24" s="1" t="s">
        <v>8</v>
      </c>
      <c r="B24" s="3">
        <f>B23+1</f>
        <v>39169</v>
      </c>
      <c r="K24" s="1" t="s">
        <v>14</v>
      </c>
    </row>
    <row r="25" spans="1:11" ht="12">
      <c r="A25" s="1" t="s">
        <v>9</v>
      </c>
      <c r="B25" s="3">
        <f>B24+1</f>
        <v>39170</v>
      </c>
      <c r="K25" s="1" t="s">
        <v>14</v>
      </c>
    </row>
    <row r="26" spans="1:11" ht="12.75" thickBot="1">
      <c r="A26" s="4" t="s">
        <v>10</v>
      </c>
      <c r="B26" s="5">
        <f>B25+1</f>
        <v>39171</v>
      </c>
      <c r="C26" s="4"/>
      <c r="D26" s="4"/>
      <c r="E26" s="4"/>
      <c r="F26" s="4"/>
      <c r="G26" s="4"/>
      <c r="H26" s="4"/>
      <c r="I26" s="4"/>
      <c r="J26" s="4" t="s">
        <v>28</v>
      </c>
      <c r="K26" s="4"/>
    </row>
    <row r="27" spans="1:11" ht="12">
      <c r="A27" s="1" t="s">
        <v>6</v>
      </c>
      <c r="B27" s="3">
        <f>B26+3</f>
        <v>39174</v>
      </c>
      <c r="E27" s="1" t="s">
        <v>22</v>
      </c>
      <c r="K27" s="13" t="s">
        <v>15</v>
      </c>
    </row>
    <row r="28" spans="1:11" ht="12">
      <c r="A28" s="1" t="s">
        <v>7</v>
      </c>
      <c r="B28" s="3">
        <f>B27+1</f>
        <v>39175</v>
      </c>
      <c r="F28" s="1" t="s">
        <v>30</v>
      </c>
      <c r="G28" s="1" t="s">
        <v>21</v>
      </c>
      <c r="J28" s="1" t="s">
        <v>28</v>
      </c>
      <c r="K28" s="1" t="s">
        <v>14</v>
      </c>
    </row>
    <row r="29" spans="1:11" ht="12">
      <c r="A29" s="1" t="s">
        <v>8</v>
      </c>
      <c r="B29" s="3">
        <f>B28+1</f>
        <v>39176</v>
      </c>
      <c r="E29" s="1" t="s">
        <v>30</v>
      </c>
      <c r="F29" s="1" t="s">
        <v>105</v>
      </c>
      <c r="H29" s="1" t="s">
        <v>127</v>
      </c>
      <c r="K29" s="1" t="s">
        <v>14</v>
      </c>
    </row>
    <row r="30" spans="1:11" ht="12">
      <c r="A30" s="1" t="s">
        <v>9</v>
      </c>
      <c r="B30" s="3">
        <f>B29+1</f>
        <v>39177</v>
      </c>
      <c r="F30" s="1" t="s">
        <v>11</v>
      </c>
      <c r="K30" s="1" t="s">
        <v>14</v>
      </c>
    </row>
    <row r="31" spans="1:11" ht="12.75" thickBot="1">
      <c r="A31" s="4" t="s">
        <v>10</v>
      </c>
      <c r="B31" s="5">
        <f>B30+1</f>
        <v>39178</v>
      </c>
      <c r="C31" s="4"/>
      <c r="D31" s="4"/>
      <c r="E31" s="4"/>
      <c r="F31" s="4"/>
      <c r="G31" s="4"/>
      <c r="H31" s="4"/>
      <c r="I31" s="4"/>
      <c r="J31" s="4"/>
      <c r="K31" s="4"/>
    </row>
    <row r="32" spans="1:10" ht="12">
      <c r="A32" s="1" t="s">
        <v>7</v>
      </c>
      <c r="B32" s="3">
        <f>B31+4</f>
        <v>39182</v>
      </c>
      <c r="F32" s="1" t="s">
        <v>11</v>
      </c>
      <c r="G32" s="1" t="s">
        <v>11</v>
      </c>
      <c r="J32" s="1" t="s">
        <v>28</v>
      </c>
    </row>
    <row r="33" spans="1:11" ht="12">
      <c r="A33" s="1" t="s">
        <v>8</v>
      </c>
      <c r="B33" s="3">
        <f>B32+1</f>
        <v>39183</v>
      </c>
      <c r="F33" s="1" t="s">
        <v>105</v>
      </c>
      <c r="J33" s="1" t="s">
        <v>15</v>
      </c>
      <c r="K33" s="1" t="s">
        <v>14</v>
      </c>
    </row>
    <row r="34" spans="1:11" ht="12">
      <c r="A34" s="1" t="s">
        <v>9</v>
      </c>
      <c r="B34" s="3">
        <f>B33+1</f>
        <v>39184</v>
      </c>
      <c r="F34" s="1" t="s">
        <v>30</v>
      </c>
      <c r="G34" s="1" t="s">
        <v>11</v>
      </c>
      <c r="K34" s="1" t="s">
        <v>14</v>
      </c>
    </row>
    <row r="35" spans="1:11" ht="12.75" thickBot="1">
      <c r="A35" s="4" t="s">
        <v>10</v>
      </c>
      <c r="B35" s="5">
        <f>B34+1</f>
        <v>39185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12">
      <c r="A36" s="1" t="s">
        <v>6</v>
      </c>
      <c r="B36" s="3">
        <f>B35+3</f>
        <v>39188</v>
      </c>
      <c r="K36" s="13"/>
    </row>
    <row r="37" spans="1:11" ht="11.25">
      <c r="A37" s="1" t="s">
        <v>7</v>
      </c>
      <c r="B37" s="3">
        <f>B36+1</f>
        <v>39189</v>
      </c>
      <c r="K37" s="1" t="s">
        <v>14</v>
      </c>
    </row>
    <row r="38" spans="1:11" ht="11.25">
      <c r="A38" s="1" t="s">
        <v>8</v>
      </c>
      <c r="B38" s="3">
        <f>B37+1</f>
        <v>39190</v>
      </c>
      <c r="K38" s="1" t="s">
        <v>14</v>
      </c>
    </row>
    <row r="39" spans="1:11" ht="11.25">
      <c r="A39" s="1" t="s">
        <v>9</v>
      </c>
      <c r="B39" s="3">
        <f>B38+1</f>
        <v>39191</v>
      </c>
      <c r="K39" s="1" t="s">
        <v>14</v>
      </c>
    </row>
    <row r="40" spans="1:11" ht="12" thickBot="1">
      <c r="A40" s="4" t="s">
        <v>10</v>
      </c>
      <c r="B40" s="5">
        <f>B39+1</f>
        <v>39192</v>
      </c>
      <c r="C40" s="4"/>
      <c r="D40" s="4"/>
      <c r="E40" s="4"/>
      <c r="F40" s="4"/>
      <c r="G40" s="4" t="s">
        <v>30</v>
      </c>
      <c r="H40" s="4"/>
      <c r="I40" s="4"/>
      <c r="J40" s="4"/>
      <c r="K40" s="4"/>
    </row>
    <row r="41" spans="1:11" ht="11.25">
      <c r="A41" s="1" t="s">
        <v>6</v>
      </c>
      <c r="B41" s="3">
        <f>B40+3</f>
        <v>39195</v>
      </c>
      <c r="K41" s="13"/>
    </row>
    <row r="42" spans="1:11" ht="11.25">
      <c r="A42" s="1" t="s">
        <v>7</v>
      </c>
      <c r="B42" s="3">
        <f>B41+1</f>
        <v>39196</v>
      </c>
      <c r="E42" s="1" t="s">
        <v>12</v>
      </c>
      <c r="K42" s="1" t="s">
        <v>14</v>
      </c>
    </row>
    <row r="43" spans="1:11" ht="11.25">
      <c r="A43" s="1" t="s">
        <v>8</v>
      </c>
      <c r="B43" s="3">
        <f>B42+1</f>
        <v>39197</v>
      </c>
      <c r="F43" s="1" t="s">
        <v>12</v>
      </c>
      <c r="H43" s="1" t="s">
        <v>13</v>
      </c>
      <c r="K43" s="1" t="s">
        <v>14</v>
      </c>
    </row>
    <row r="44" spans="1:11" ht="11.25">
      <c r="A44" s="1" t="s">
        <v>9</v>
      </c>
      <c r="B44" s="3">
        <f>B43+1</f>
        <v>39198</v>
      </c>
      <c r="K44" s="1" t="s">
        <v>14</v>
      </c>
    </row>
    <row r="45" spans="1:11" ht="12" thickBot="1">
      <c r="A45" s="4" t="s">
        <v>10</v>
      </c>
      <c r="B45" s="5">
        <f>B44+1</f>
        <v>39199</v>
      </c>
      <c r="C45" s="4"/>
      <c r="D45" s="4"/>
      <c r="E45" s="4"/>
      <c r="F45" s="4"/>
      <c r="G45" s="4" t="s">
        <v>105</v>
      </c>
      <c r="H45" s="4" t="s">
        <v>30</v>
      </c>
      <c r="I45" s="4"/>
      <c r="J45" s="4"/>
      <c r="K45" s="4"/>
    </row>
    <row r="46" spans="1:11" ht="11.25">
      <c r="A46" s="1" t="s">
        <v>6</v>
      </c>
      <c r="B46" s="3">
        <f>B45+3</f>
        <v>39202</v>
      </c>
      <c r="G46" s="1" t="s">
        <v>12</v>
      </c>
      <c r="K46" s="13"/>
    </row>
    <row r="47" spans="1:11" ht="11.25">
      <c r="A47" s="1" t="s">
        <v>7</v>
      </c>
      <c r="B47" s="3">
        <f>B46+1</f>
        <v>39203</v>
      </c>
      <c r="K47" s="1" t="s">
        <v>14</v>
      </c>
    </row>
    <row r="48" spans="1:11" ht="11.25">
      <c r="A48" s="1" t="s">
        <v>8</v>
      </c>
      <c r="B48" s="3">
        <f>B47+1</f>
        <v>39204</v>
      </c>
      <c r="F48" s="1" t="s">
        <v>552</v>
      </c>
      <c r="G48" s="1" t="s">
        <v>30</v>
      </c>
      <c r="H48" s="1" t="s">
        <v>105</v>
      </c>
      <c r="J48" s="1" t="s">
        <v>28</v>
      </c>
      <c r="K48" s="1" t="s">
        <v>14</v>
      </c>
    </row>
    <row r="49" spans="1:11" ht="11.25">
      <c r="A49" s="1" t="s">
        <v>9</v>
      </c>
      <c r="B49" s="3">
        <f>B48+1</f>
        <v>39205</v>
      </c>
      <c r="F49" s="1" t="s">
        <v>21</v>
      </c>
      <c r="K49" s="1" t="s">
        <v>14</v>
      </c>
    </row>
    <row r="50" spans="1:11" ht="12" thickBot="1">
      <c r="A50" s="4" t="s">
        <v>10</v>
      </c>
      <c r="B50" s="5">
        <f>B49+1</f>
        <v>39206</v>
      </c>
      <c r="C50" s="4"/>
      <c r="D50" s="4"/>
      <c r="E50" s="4"/>
      <c r="F50" s="4"/>
      <c r="G50" s="4" t="s">
        <v>552</v>
      </c>
      <c r="H50" s="4" t="s">
        <v>12</v>
      </c>
      <c r="I50" s="4"/>
      <c r="J50" s="4"/>
      <c r="K50" s="4"/>
    </row>
    <row r="51" spans="1:11" ht="11.25">
      <c r="A51" s="1" t="s">
        <v>6</v>
      </c>
      <c r="B51" s="3">
        <f>B50+3</f>
        <v>39209</v>
      </c>
      <c r="K51" s="13"/>
    </row>
    <row r="52" spans="1:11" ht="11.25">
      <c r="A52" s="1" t="s">
        <v>7</v>
      </c>
      <c r="B52" s="3">
        <f>B51+1</f>
        <v>39210</v>
      </c>
      <c r="K52" s="1" t="s">
        <v>14</v>
      </c>
    </row>
    <row r="53" spans="1:11" ht="11.25">
      <c r="A53" s="1" t="s">
        <v>8</v>
      </c>
      <c r="B53" s="3">
        <f>B52+1</f>
        <v>39211</v>
      </c>
      <c r="K53" s="1" t="s">
        <v>14</v>
      </c>
    </row>
    <row r="54" spans="1:14" ht="11.25">
      <c r="A54" s="1" t="s">
        <v>9</v>
      </c>
      <c r="B54" s="3">
        <f>B53+1</f>
        <v>39212</v>
      </c>
      <c r="K54" s="1" t="s">
        <v>14</v>
      </c>
      <c r="M54" s="1" t="s">
        <v>18</v>
      </c>
      <c r="N54" s="1" t="s">
        <v>110</v>
      </c>
    </row>
    <row r="55" spans="1:14" ht="12" thickBot="1">
      <c r="A55" s="4" t="s">
        <v>10</v>
      </c>
      <c r="B55" s="5">
        <f>B54+1</f>
        <v>39213</v>
      </c>
      <c r="C55" s="4"/>
      <c r="D55" s="4"/>
      <c r="E55" s="4"/>
      <c r="F55" s="4"/>
      <c r="G55" s="4"/>
      <c r="H55" s="4"/>
      <c r="I55" s="4"/>
      <c r="J55" s="4"/>
      <c r="K55" s="4" t="s">
        <v>11</v>
      </c>
      <c r="M55" s="1" t="s">
        <v>31</v>
      </c>
      <c r="N55" s="1" t="s">
        <v>23</v>
      </c>
    </row>
    <row r="56" spans="1:14" ht="11.25">
      <c r="A56" s="1" t="s">
        <v>6</v>
      </c>
      <c r="B56" s="3">
        <f>B55+3</f>
        <v>39216</v>
      </c>
      <c r="J56" s="1" t="s">
        <v>28</v>
      </c>
      <c r="K56" s="6" t="s">
        <v>15</v>
      </c>
      <c r="M56" s="1" t="s">
        <v>22</v>
      </c>
      <c r="N56" s="1" t="s">
        <v>23</v>
      </c>
    </row>
    <row r="57" spans="1:14" ht="11.25">
      <c r="A57" s="1" t="s">
        <v>7</v>
      </c>
      <c r="B57" s="3">
        <f>B56+1</f>
        <v>39217</v>
      </c>
      <c r="E57" s="1" t="s">
        <v>15</v>
      </c>
      <c r="F57" s="1" t="s">
        <v>21</v>
      </c>
      <c r="G57" s="1" t="s">
        <v>30</v>
      </c>
      <c r="K57" s="1" t="s">
        <v>14</v>
      </c>
      <c r="M57" s="1" t="s">
        <v>105</v>
      </c>
      <c r="N57" s="1" t="s">
        <v>23</v>
      </c>
    </row>
    <row r="58" spans="1:14" ht="11.25">
      <c r="A58" s="1" t="s">
        <v>8</v>
      </c>
      <c r="B58" s="3">
        <f>B57+1</f>
        <v>39218</v>
      </c>
      <c r="G58" s="1" t="s">
        <v>105</v>
      </c>
      <c r="K58" s="1" t="s">
        <v>14</v>
      </c>
      <c r="M58" s="1" t="s">
        <v>28</v>
      </c>
      <c r="N58" s="1" t="s">
        <v>29</v>
      </c>
    </row>
    <row r="59" spans="1:14" ht="11.25">
      <c r="A59" s="1" t="s">
        <v>9</v>
      </c>
      <c r="B59" s="3">
        <f>B58+1</f>
        <v>39219</v>
      </c>
      <c r="K59" s="1" t="s">
        <v>14</v>
      </c>
      <c r="M59" s="8" t="s">
        <v>11</v>
      </c>
      <c r="N59" s="1" t="s">
        <v>26</v>
      </c>
    </row>
    <row r="60" spans="1:14" ht="12" thickBot="1">
      <c r="A60" s="4" t="s">
        <v>10</v>
      </c>
      <c r="B60" s="5">
        <f>B59+1</f>
        <v>39220</v>
      </c>
      <c r="C60" s="4"/>
      <c r="D60" s="4"/>
      <c r="E60" s="4"/>
      <c r="F60" s="4"/>
      <c r="G60" s="4"/>
      <c r="H60" s="4"/>
      <c r="I60" s="4"/>
      <c r="J60" s="4"/>
      <c r="K60" s="4"/>
      <c r="M60" s="8" t="s">
        <v>21</v>
      </c>
      <c r="N60" s="1" t="s">
        <v>27</v>
      </c>
    </row>
    <row r="61" spans="1:14" ht="11.25">
      <c r="A61" s="1" t="s">
        <v>6</v>
      </c>
      <c r="B61" s="3">
        <f>B60+3</f>
        <v>39223</v>
      </c>
      <c r="F61" s="1" t="s">
        <v>30</v>
      </c>
      <c r="H61" s="1" t="s">
        <v>21</v>
      </c>
      <c r="K61" s="13"/>
      <c r="M61" s="8" t="s">
        <v>15</v>
      </c>
      <c r="N61" s="1" t="s">
        <v>27</v>
      </c>
    </row>
    <row r="62" spans="1:14" ht="11.25">
      <c r="A62" s="1" t="s">
        <v>7</v>
      </c>
      <c r="B62" s="3">
        <f>B61+1</f>
        <v>39224</v>
      </c>
      <c r="K62" s="1" t="s">
        <v>14</v>
      </c>
      <c r="M62" s="1" t="s">
        <v>30</v>
      </c>
      <c r="N62" s="1" t="s">
        <v>27</v>
      </c>
    </row>
    <row r="63" spans="1:14" ht="11.25">
      <c r="A63" s="1" t="s">
        <v>8</v>
      </c>
      <c r="B63" s="3">
        <f>B62+1</f>
        <v>39225</v>
      </c>
      <c r="E63" s="1" t="s">
        <v>18</v>
      </c>
      <c r="F63" s="1" t="s">
        <v>12</v>
      </c>
      <c r="K63" s="1" t="s">
        <v>14</v>
      </c>
      <c r="M63" s="8" t="s">
        <v>13</v>
      </c>
      <c r="N63" s="1" t="s">
        <v>24</v>
      </c>
    </row>
    <row r="64" spans="1:14" ht="11.25">
      <c r="A64" s="1" t="s">
        <v>9</v>
      </c>
      <c r="B64" s="3">
        <f>B63+1</f>
        <v>39226</v>
      </c>
      <c r="E64" s="1" t="s">
        <v>18</v>
      </c>
      <c r="H64" s="1" t="s">
        <v>857</v>
      </c>
      <c r="K64" s="1" t="s">
        <v>14</v>
      </c>
      <c r="M64" s="8" t="s">
        <v>12</v>
      </c>
      <c r="N64" s="1" t="s">
        <v>25</v>
      </c>
    </row>
    <row r="65" spans="1:14" ht="12" thickBot="1">
      <c r="A65" s="4" t="s">
        <v>10</v>
      </c>
      <c r="B65" s="5">
        <f>B64+1</f>
        <v>39227</v>
      </c>
      <c r="C65" s="4"/>
      <c r="D65" s="4"/>
      <c r="E65" s="4"/>
      <c r="F65" s="4" t="s">
        <v>12</v>
      </c>
      <c r="G65" s="4" t="s">
        <v>552</v>
      </c>
      <c r="H65" s="4"/>
      <c r="I65" s="4"/>
      <c r="J65" s="4"/>
      <c r="K65" s="4"/>
      <c r="M65" s="1" t="s">
        <v>552</v>
      </c>
      <c r="N65" s="1" t="s">
        <v>25</v>
      </c>
    </row>
    <row r="66" spans="1:11" ht="11.25">
      <c r="A66" s="1" t="s">
        <v>6</v>
      </c>
      <c r="B66" s="3">
        <f>B65+3</f>
        <v>39230</v>
      </c>
      <c r="K66" s="13"/>
    </row>
    <row r="67" spans="1:11" ht="11.25">
      <c r="A67" s="1" t="s">
        <v>7</v>
      </c>
      <c r="B67" s="3">
        <f>B66+1</f>
        <v>39231</v>
      </c>
      <c r="K67" s="1" t="s">
        <v>14</v>
      </c>
    </row>
    <row r="68" spans="1:11" ht="11.25">
      <c r="A68" s="1" t="s">
        <v>8</v>
      </c>
      <c r="B68" s="3">
        <f>B67+1</f>
        <v>39232</v>
      </c>
      <c r="K68" s="1" t="s">
        <v>14</v>
      </c>
    </row>
    <row r="69" spans="1:11" ht="11.25">
      <c r="A69" s="1" t="s">
        <v>9</v>
      </c>
      <c r="B69" s="3">
        <f>B68+1</f>
        <v>39233</v>
      </c>
      <c r="K69" s="1" t="s">
        <v>14</v>
      </c>
    </row>
    <row r="70" spans="1:11" ht="12" thickBot="1">
      <c r="A70" s="4" t="s">
        <v>10</v>
      </c>
      <c r="B70" s="5">
        <f>B69+1</f>
        <v>39234</v>
      </c>
      <c r="C70" s="4"/>
      <c r="D70" s="4"/>
      <c r="E70" s="4"/>
      <c r="F70" s="4"/>
      <c r="G70" s="4" t="s">
        <v>105</v>
      </c>
      <c r="H70" s="4"/>
      <c r="I70" s="4"/>
      <c r="J70" s="4" t="s">
        <v>28</v>
      </c>
      <c r="K70" s="4" t="s">
        <v>15</v>
      </c>
    </row>
    <row r="71" spans="1:11" ht="11.25">
      <c r="A71" s="1" t="s">
        <v>6</v>
      </c>
      <c r="B71" s="3">
        <f>B70+3</f>
        <v>39237</v>
      </c>
      <c r="K71" s="13"/>
    </row>
    <row r="72" spans="1:11" ht="11.25">
      <c r="A72" s="1" t="s">
        <v>7</v>
      </c>
      <c r="B72" s="3">
        <f>B71+1</f>
        <v>39238</v>
      </c>
      <c r="K72" s="1" t="s">
        <v>14</v>
      </c>
    </row>
    <row r="73" spans="1:11" ht="11.25">
      <c r="A73" s="1" t="s">
        <v>8</v>
      </c>
      <c r="B73" s="3">
        <f>B72+1</f>
        <v>39239</v>
      </c>
      <c r="F73" s="1" t="s">
        <v>552</v>
      </c>
      <c r="G73" s="1" t="s">
        <v>105</v>
      </c>
      <c r="J73" s="1" t="s">
        <v>28</v>
      </c>
      <c r="K73" s="1" t="s">
        <v>14</v>
      </c>
    </row>
    <row r="74" spans="1:11" ht="11.25">
      <c r="A74" s="1" t="s">
        <v>9</v>
      </c>
      <c r="B74" s="3">
        <f>B73+1</f>
        <v>39240</v>
      </c>
      <c r="K74" s="1" t="s">
        <v>14</v>
      </c>
    </row>
    <row r="75" spans="1:11" ht="12" thickBot="1">
      <c r="A75" s="4" t="s">
        <v>10</v>
      </c>
      <c r="B75" s="5">
        <f>B74+1</f>
        <v>39241</v>
      </c>
      <c r="C75" s="4"/>
      <c r="D75" s="4"/>
      <c r="E75" s="4"/>
      <c r="F75" s="4"/>
      <c r="G75" s="4"/>
      <c r="H75" s="4"/>
      <c r="I75" s="4"/>
      <c r="J75" s="4"/>
      <c r="K75" s="4"/>
    </row>
    <row r="76" spans="1:11" ht="11.25">
      <c r="A76" s="1" t="s">
        <v>6</v>
      </c>
      <c r="B76" s="3">
        <f>B75+3</f>
        <v>39244</v>
      </c>
      <c r="K76" s="13"/>
    </row>
    <row r="77" spans="1:11" ht="11.25">
      <c r="A77" s="1" t="s">
        <v>7</v>
      </c>
      <c r="B77" s="3">
        <f>B76+1</f>
        <v>39245</v>
      </c>
      <c r="K77" s="1" t="s">
        <v>14</v>
      </c>
    </row>
    <row r="78" spans="1:11" ht="11.25">
      <c r="A78" s="1" t="s">
        <v>8</v>
      </c>
      <c r="B78" s="3">
        <f>B77+1</f>
        <v>39246</v>
      </c>
      <c r="K78" s="1" t="s">
        <v>14</v>
      </c>
    </row>
    <row r="79" spans="1:11" ht="11.25">
      <c r="A79" s="1" t="s">
        <v>9</v>
      </c>
      <c r="B79" s="3">
        <f>B78+1</f>
        <v>39247</v>
      </c>
      <c r="G79" s="1" t="s">
        <v>552</v>
      </c>
      <c r="H79" s="1" t="s">
        <v>12</v>
      </c>
      <c r="K79" s="1" t="s">
        <v>14</v>
      </c>
    </row>
    <row r="80" spans="1:11" ht="12" thickBot="1">
      <c r="A80" s="4" t="s">
        <v>10</v>
      </c>
      <c r="B80" s="5">
        <f>B79+1</f>
        <v>39248</v>
      </c>
      <c r="C80" s="4"/>
      <c r="D80" s="4"/>
      <c r="E80" s="4"/>
      <c r="F80" s="4" t="s">
        <v>552</v>
      </c>
      <c r="G80" s="4" t="s">
        <v>12</v>
      </c>
      <c r="H80" s="4"/>
      <c r="I80" s="4"/>
      <c r="J80" s="4" t="s">
        <v>21</v>
      </c>
      <c r="K80" s="4"/>
    </row>
    <row r="81" spans="1:11" ht="11.25">
      <c r="A81" s="1" t="s">
        <v>6</v>
      </c>
      <c r="B81" s="3">
        <f>B80+3</f>
        <v>39251</v>
      </c>
      <c r="K81" s="13"/>
    </row>
    <row r="82" spans="1:11" ht="11.25">
      <c r="A82" s="1" t="s">
        <v>7</v>
      </c>
      <c r="B82" s="3">
        <f>B81+1</f>
        <v>39252</v>
      </c>
      <c r="K82" s="1" t="s">
        <v>14</v>
      </c>
    </row>
    <row r="83" spans="1:11" ht="11.25">
      <c r="A83" s="1" t="s">
        <v>8</v>
      </c>
      <c r="B83" s="3">
        <f>B82+1</f>
        <v>39253</v>
      </c>
      <c r="K83" s="1" t="s">
        <v>14</v>
      </c>
    </row>
    <row r="84" spans="1:11" ht="11.25">
      <c r="A84" s="1" t="s">
        <v>9</v>
      </c>
      <c r="B84" s="3">
        <f>B83+1</f>
        <v>39254</v>
      </c>
      <c r="K84" s="1" t="s">
        <v>14</v>
      </c>
    </row>
    <row r="85" spans="1:11" ht="12" thickBot="1">
      <c r="A85" s="4" t="s">
        <v>10</v>
      </c>
      <c r="B85" s="5">
        <f>B84+1</f>
        <v>39255</v>
      </c>
      <c r="C85" s="4"/>
      <c r="D85" s="4"/>
      <c r="E85" s="4"/>
      <c r="F85" s="4"/>
      <c r="G85" s="4"/>
      <c r="H85" s="4"/>
      <c r="I85" s="4"/>
      <c r="J85" s="4"/>
      <c r="K85" s="4"/>
    </row>
    <row r="86" spans="1:11" ht="11.25">
      <c r="A86" s="1" t="s">
        <v>6</v>
      </c>
      <c r="B86" s="3">
        <f>B85+3</f>
        <v>39258</v>
      </c>
      <c r="K86" s="13"/>
    </row>
    <row r="87" spans="1:11" ht="11.25">
      <c r="A87" s="1" t="s">
        <v>7</v>
      </c>
      <c r="B87" s="3">
        <f>B86+1</f>
        <v>39259</v>
      </c>
      <c r="K87" s="1" t="s">
        <v>14</v>
      </c>
    </row>
    <row r="88" spans="1:11" ht="11.25">
      <c r="A88" s="1" t="s">
        <v>8</v>
      </c>
      <c r="B88" s="3">
        <f>B87+1</f>
        <v>39260</v>
      </c>
      <c r="K88" s="1" t="s">
        <v>14</v>
      </c>
    </row>
    <row r="89" spans="1:11" ht="11.25">
      <c r="A89" s="1" t="s">
        <v>9</v>
      </c>
      <c r="B89" s="3">
        <f>B88+1</f>
        <v>39261</v>
      </c>
      <c r="K89" s="1" t="s">
        <v>14</v>
      </c>
    </row>
    <row r="90" spans="1:11" ht="12" thickBot="1">
      <c r="A90" s="4" t="s">
        <v>10</v>
      </c>
      <c r="B90" s="5">
        <f>B89+1</f>
        <v>39262</v>
      </c>
      <c r="C90" s="4"/>
      <c r="D90" s="4"/>
      <c r="E90" s="4"/>
      <c r="F90" s="4"/>
      <c r="G90" s="4"/>
      <c r="H90" s="4"/>
      <c r="I90" s="4"/>
      <c r="J90" s="4"/>
      <c r="K90" s="4"/>
    </row>
  </sheetData>
  <printOptions/>
  <pageMargins left="0.75" right="0.75" top="1" bottom="1" header="0.4921259845" footer="0.4921259845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3"/>
  <sheetViews>
    <sheetView workbookViewId="0" topLeftCell="A1">
      <pane xSplit="2" ySplit="5" topLeftCell="C6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91" sqref="F91"/>
    </sheetView>
  </sheetViews>
  <sheetFormatPr defaultColWidth="9.00390625" defaultRowHeight="12.75"/>
  <cols>
    <col min="1" max="1" width="3.00390625" style="1" customWidth="1"/>
    <col min="2" max="16384" width="9.125" style="1" customWidth="1"/>
  </cols>
  <sheetData>
    <row r="1" spans="3:13" ht="12">
      <c r="C1" s="1" t="s">
        <v>180</v>
      </c>
      <c r="D1" s="1" t="s">
        <v>180</v>
      </c>
      <c r="E1" s="1" t="s">
        <v>181</v>
      </c>
      <c r="F1" s="1" t="s">
        <v>181</v>
      </c>
      <c r="G1" s="1" t="s">
        <v>185</v>
      </c>
      <c r="H1" s="1" t="s">
        <v>185</v>
      </c>
      <c r="I1" s="1" t="s">
        <v>184</v>
      </c>
      <c r="J1" s="1" t="s">
        <v>182</v>
      </c>
      <c r="K1" s="1" t="s">
        <v>182</v>
      </c>
      <c r="L1" s="1" t="s">
        <v>183</v>
      </c>
      <c r="M1" s="1" t="s">
        <v>183</v>
      </c>
    </row>
    <row r="2" spans="3:14" ht="12">
      <c r="C2" s="1" t="s">
        <v>67</v>
      </c>
      <c r="D2" s="1" t="s">
        <v>67</v>
      </c>
      <c r="E2" s="1" t="s">
        <v>60</v>
      </c>
      <c r="F2" s="1" t="s">
        <v>58</v>
      </c>
      <c r="G2" s="1" t="s">
        <v>54</v>
      </c>
      <c r="H2" s="1" t="s">
        <v>55</v>
      </c>
      <c r="I2" s="1" t="s">
        <v>56</v>
      </c>
      <c r="J2" s="1" t="s">
        <v>51</v>
      </c>
      <c r="K2" s="1" t="s">
        <v>51</v>
      </c>
      <c r="L2" s="1" t="s">
        <v>49</v>
      </c>
      <c r="M2" s="1" t="s">
        <v>50</v>
      </c>
      <c r="N2" s="2"/>
    </row>
    <row r="3" spans="2:13" ht="12">
      <c r="B3" s="1" t="s">
        <v>40</v>
      </c>
      <c r="C3" s="2" t="s">
        <v>64</v>
      </c>
      <c r="D3" s="2" t="s">
        <v>65</v>
      </c>
      <c r="E3" s="1" t="s">
        <v>59</v>
      </c>
      <c r="F3" s="1" t="s">
        <v>61</v>
      </c>
      <c r="G3" s="2">
        <v>0.3125</v>
      </c>
      <c r="H3" s="2">
        <v>0.6701388888888888</v>
      </c>
      <c r="I3" s="1" t="s">
        <v>57</v>
      </c>
      <c r="J3" s="2" t="s">
        <v>52</v>
      </c>
      <c r="K3" s="1" t="s">
        <v>53</v>
      </c>
      <c r="L3" s="2">
        <v>0.6944444444444445</v>
      </c>
      <c r="M3" s="2">
        <v>0.3506944444444444</v>
      </c>
    </row>
    <row r="4" spans="2:13" ht="12">
      <c r="B4" s="1" t="s">
        <v>33</v>
      </c>
      <c r="C4" s="2" t="s">
        <v>63</v>
      </c>
      <c r="J4" s="2"/>
      <c r="L4" s="2">
        <v>0.611111111111111</v>
      </c>
      <c r="M4" s="2">
        <v>0.4826388888888889</v>
      </c>
    </row>
    <row r="5" spans="2:13" ht="12">
      <c r="B5" s="1" t="s">
        <v>34</v>
      </c>
      <c r="D5" s="2" t="s">
        <v>66</v>
      </c>
      <c r="F5" s="1" t="s">
        <v>62</v>
      </c>
      <c r="L5" s="2">
        <v>0.7465277777777778</v>
      </c>
      <c r="M5" s="2">
        <v>0.6493055555555556</v>
      </c>
    </row>
    <row r="6" spans="1:2" ht="12">
      <c r="A6" s="1" t="s">
        <v>6</v>
      </c>
      <c r="B6" s="3">
        <v>39167</v>
      </c>
    </row>
    <row r="7" spans="1:2" ht="12">
      <c r="A7" s="1" t="s">
        <v>7</v>
      </c>
      <c r="B7" s="3">
        <f aca="true" t="shared" si="0" ref="B7:B41">B6+1</f>
        <v>39168</v>
      </c>
    </row>
    <row r="8" spans="1:14" ht="12">
      <c r="A8" s="1" t="s">
        <v>8</v>
      </c>
      <c r="B8" s="3">
        <f t="shared" si="0"/>
        <v>39169</v>
      </c>
      <c r="N8" s="8"/>
    </row>
    <row r="9" spans="1:14" ht="12">
      <c r="A9" s="1" t="s">
        <v>9</v>
      </c>
      <c r="B9" s="3">
        <f t="shared" si="0"/>
        <v>39170</v>
      </c>
      <c r="N9" s="8"/>
    </row>
    <row r="10" spans="1:14" ht="12.75" thickBot="1">
      <c r="A10" s="4" t="s">
        <v>10</v>
      </c>
      <c r="B10" s="5">
        <f t="shared" si="0"/>
        <v>39171</v>
      </c>
      <c r="C10" s="4"/>
      <c r="D10" s="4"/>
      <c r="E10" s="4"/>
      <c r="F10" s="4"/>
      <c r="G10" s="4"/>
      <c r="H10" s="4"/>
      <c r="I10" s="4" t="s">
        <v>104</v>
      </c>
      <c r="J10" s="4"/>
      <c r="K10" s="4"/>
      <c r="L10" s="4"/>
      <c r="M10" s="4"/>
      <c r="N10" s="8"/>
    </row>
    <row r="11" spans="1:13" ht="12">
      <c r="A11" s="9" t="s">
        <v>33</v>
      </c>
      <c r="B11" s="10">
        <f t="shared" si="0"/>
        <v>39172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4" ht="12.75" thickBot="1">
      <c r="A12" s="11" t="s">
        <v>34</v>
      </c>
      <c r="B12" s="12">
        <f t="shared" si="0"/>
        <v>39173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8"/>
    </row>
    <row r="13" spans="1:14" ht="12">
      <c r="A13" s="1" t="s">
        <v>6</v>
      </c>
      <c r="B13" s="3">
        <f t="shared" si="0"/>
        <v>39174</v>
      </c>
      <c r="F13" s="1" t="s">
        <v>100</v>
      </c>
      <c r="N13" s="8"/>
    </row>
    <row r="14" spans="1:9" ht="12">
      <c r="A14" s="1" t="s">
        <v>7</v>
      </c>
      <c r="B14" s="3">
        <f t="shared" si="0"/>
        <v>39175</v>
      </c>
      <c r="I14" s="1" t="s">
        <v>104</v>
      </c>
    </row>
    <row r="15" spans="1:6" ht="12">
      <c r="A15" s="1" t="s">
        <v>8</v>
      </c>
      <c r="B15" s="3">
        <f t="shared" si="0"/>
        <v>39176</v>
      </c>
      <c r="C15" s="1" t="s">
        <v>122</v>
      </c>
      <c r="E15" s="1" t="s">
        <v>121</v>
      </c>
      <c r="F15" s="1" t="s">
        <v>109</v>
      </c>
    </row>
    <row r="16" spans="1:13" ht="12">
      <c r="A16" s="1" t="s">
        <v>9</v>
      </c>
      <c r="B16" s="3">
        <f t="shared" si="0"/>
        <v>39177</v>
      </c>
      <c r="F16" s="1" t="s">
        <v>146</v>
      </c>
      <c r="J16" s="1" t="s">
        <v>148</v>
      </c>
      <c r="M16" s="1" t="s">
        <v>149</v>
      </c>
    </row>
    <row r="17" spans="1:13" ht="12.75" thickBot="1">
      <c r="A17" s="4" t="s">
        <v>10</v>
      </c>
      <c r="B17" s="5">
        <f t="shared" si="0"/>
        <v>39178</v>
      </c>
      <c r="C17" s="4"/>
      <c r="D17" s="4"/>
      <c r="E17" s="4" t="s">
        <v>167</v>
      </c>
      <c r="F17" s="4" t="s">
        <v>161</v>
      </c>
      <c r="G17" s="4"/>
      <c r="H17" s="4"/>
      <c r="I17" s="4"/>
      <c r="J17" s="4"/>
      <c r="K17" s="4"/>
      <c r="L17" s="4"/>
      <c r="M17" s="4"/>
    </row>
    <row r="18" spans="1:13" ht="12">
      <c r="A18" s="9" t="s">
        <v>33</v>
      </c>
      <c r="B18" s="10">
        <f t="shared" si="0"/>
        <v>39179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12.75" thickBot="1">
      <c r="A19" s="11" t="s">
        <v>34</v>
      </c>
      <c r="B19" s="12">
        <f t="shared" si="0"/>
        <v>39180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2.75" thickBot="1">
      <c r="A20" s="11" t="s">
        <v>6</v>
      </c>
      <c r="B20" s="12">
        <f t="shared" si="0"/>
        <v>39181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2">
      <c r="A21" s="1" t="s">
        <v>7</v>
      </c>
      <c r="B21" s="3">
        <f t="shared" si="0"/>
        <v>39182</v>
      </c>
      <c r="F21" s="1" t="s">
        <v>109</v>
      </c>
      <c r="I21" s="1" t="s">
        <v>104</v>
      </c>
      <c r="K21" s="1" t="s">
        <v>170</v>
      </c>
      <c r="M21" s="1" t="s">
        <v>149</v>
      </c>
    </row>
    <row r="22" spans="1:13" ht="11.25">
      <c r="A22" s="1" t="s">
        <v>8</v>
      </c>
      <c r="B22" s="3">
        <f t="shared" si="0"/>
        <v>39183</v>
      </c>
      <c r="I22" s="1" t="s">
        <v>104</v>
      </c>
      <c r="M22" s="1" t="s">
        <v>297</v>
      </c>
    </row>
    <row r="23" spans="1:11" ht="11.25">
      <c r="A23" s="1" t="s">
        <v>9</v>
      </c>
      <c r="B23" s="3">
        <f t="shared" si="0"/>
        <v>39184</v>
      </c>
      <c r="C23" s="1" t="s">
        <v>122</v>
      </c>
      <c r="F23" s="1" t="s">
        <v>161</v>
      </c>
      <c r="J23" s="1" t="s">
        <v>366</v>
      </c>
      <c r="K23" s="1" t="s">
        <v>170</v>
      </c>
    </row>
    <row r="24" spans="1:13" ht="12" thickBot="1">
      <c r="A24" s="4" t="s">
        <v>10</v>
      </c>
      <c r="B24" s="5">
        <f t="shared" si="0"/>
        <v>39185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1.25">
      <c r="A25" s="9" t="s">
        <v>33</v>
      </c>
      <c r="B25" s="10">
        <f t="shared" si="0"/>
        <v>39186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2" thickBot="1">
      <c r="A26" s="11" t="s">
        <v>34</v>
      </c>
      <c r="B26" s="12">
        <f t="shared" si="0"/>
        <v>39187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2" ht="11.25">
      <c r="A27" s="1" t="s">
        <v>6</v>
      </c>
      <c r="B27" s="3">
        <f t="shared" si="0"/>
        <v>39188</v>
      </c>
    </row>
    <row r="28" spans="1:2" ht="11.25">
      <c r="A28" s="1" t="s">
        <v>7</v>
      </c>
      <c r="B28" s="3">
        <f t="shared" si="0"/>
        <v>39189</v>
      </c>
    </row>
    <row r="29" spans="1:2" ht="11.25">
      <c r="A29" s="1" t="s">
        <v>8</v>
      </c>
      <c r="B29" s="3">
        <f t="shared" si="0"/>
        <v>39190</v>
      </c>
    </row>
    <row r="30" spans="1:2" ht="11.25">
      <c r="A30" s="1" t="s">
        <v>9</v>
      </c>
      <c r="B30" s="3">
        <f t="shared" si="0"/>
        <v>39191</v>
      </c>
    </row>
    <row r="31" spans="1:13" ht="12" thickBot="1">
      <c r="A31" s="4" t="s">
        <v>10</v>
      </c>
      <c r="B31" s="5">
        <f t="shared" si="0"/>
        <v>39192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1.25">
      <c r="A32" s="9" t="s">
        <v>33</v>
      </c>
      <c r="B32" s="10">
        <f t="shared" si="0"/>
        <v>39193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12" thickBot="1">
      <c r="A33" s="11" t="s">
        <v>34</v>
      </c>
      <c r="B33" s="12">
        <f t="shared" si="0"/>
        <v>39194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5" ht="11.25">
      <c r="A34" s="1" t="s">
        <v>6</v>
      </c>
      <c r="B34" s="3">
        <f t="shared" si="0"/>
        <v>39195</v>
      </c>
      <c r="E34" s="1" t="s">
        <v>167</v>
      </c>
    </row>
    <row r="35" spans="1:2" ht="11.25">
      <c r="A35" s="1" t="s">
        <v>7</v>
      </c>
      <c r="B35" s="3">
        <f t="shared" si="0"/>
        <v>39196</v>
      </c>
    </row>
    <row r="36" spans="1:2" ht="11.25">
      <c r="A36" s="1" t="s">
        <v>8</v>
      </c>
      <c r="B36" s="3">
        <f t="shared" si="0"/>
        <v>39197</v>
      </c>
    </row>
    <row r="37" spans="1:2" ht="11.25">
      <c r="A37" s="1" t="s">
        <v>9</v>
      </c>
      <c r="B37" s="3">
        <f t="shared" si="0"/>
        <v>39198</v>
      </c>
    </row>
    <row r="38" spans="1:13" ht="12" thickBot="1">
      <c r="A38" s="4" t="s">
        <v>10</v>
      </c>
      <c r="B38" s="5">
        <f t="shared" si="0"/>
        <v>39199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 t="s">
        <v>297</v>
      </c>
    </row>
    <row r="39" spans="1:13" ht="11.25">
      <c r="A39" s="9" t="s">
        <v>33</v>
      </c>
      <c r="B39" s="10">
        <f t="shared" si="0"/>
        <v>39200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2" thickBot="1">
      <c r="A40" s="11" t="s">
        <v>34</v>
      </c>
      <c r="B40" s="12">
        <f t="shared" si="0"/>
        <v>39201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2" ht="11.25">
      <c r="A41" s="1" t="s">
        <v>6</v>
      </c>
      <c r="B41" s="3">
        <f t="shared" si="0"/>
        <v>39202</v>
      </c>
    </row>
    <row r="42" spans="1:2" ht="11.25">
      <c r="A42" s="1" t="s">
        <v>7</v>
      </c>
      <c r="B42" s="3">
        <f aca="true" t="shared" si="1" ref="B42:B48">B41+1</f>
        <v>39203</v>
      </c>
    </row>
    <row r="43" spans="1:2" ht="11.25">
      <c r="A43" s="1" t="s">
        <v>8</v>
      </c>
      <c r="B43" s="3">
        <f t="shared" si="1"/>
        <v>39204</v>
      </c>
    </row>
    <row r="44" spans="1:13" ht="11.25">
      <c r="A44" s="1" t="s">
        <v>9</v>
      </c>
      <c r="B44" s="3">
        <f t="shared" si="1"/>
        <v>39205</v>
      </c>
      <c r="M44" s="1" t="s">
        <v>590</v>
      </c>
    </row>
    <row r="45" spans="1:13" ht="12" thickBot="1">
      <c r="A45" s="4" t="s">
        <v>10</v>
      </c>
      <c r="B45" s="5">
        <f t="shared" si="1"/>
        <v>39206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 t="s">
        <v>297</v>
      </c>
    </row>
    <row r="46" spans="1:13" ht="11.25">
      <c r="A46" s="9" t="s">
        <v>33</v>
      </c>
      <c r="B46" s="10">
        <f t="shared" si="1"/>
        <v>39207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2" thickBot="1">
      <c r="A47" s="11" t="s">
        <v>34</v>
      </c>
      <c r="B47" s="12">
        <f t="shared" si="1"/>
        <v>39208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2" ht="11.25">
      <c r="A48" s="1" t="s">
        <v>6</v>
      </c>
      <c r="B48" s="3">
        <f t="shared" si="1"/>
        <v>39209</v>
      </c>
    </row>
    <row r="49" spans="1:2" ht="11.25">
      <c r="A49" s="1" t="s">
        <v>7</v>
      </c>
      <c r="B49" s="3">
        <f aca="true" t="shared" si="2" ref="B49:B75">B48+1</f>
        <v>39210</v>
      </c>
    </row>
    <row r="50" spans="1:2" ht="11.25">
      <c r="A50" s="1" t="s">
        <v>8</v>
      </c>
      <c r="B50" s="3">
        <f t="shared" si="2"/>
        <v>39211</v>
      </c>
    </row>
    <row r="51" spans="1:2" ht="11.25">
      <c r="A51" s="1" t="s">
        <v>9</v>
      </c>
      <c r="B51" s="3">
        <f t="shared" si="2"/>
        <v>39212</v>
      </c>
    </row>
    <row r="52" spans="1:13" ht="12" thickBot="1">
      <c r="A52" s="4" t="s">
        <v>10</v>
      </c>
      <c r="B52" s="5">
        <f t="shared" si="2"/>
        <v>39213</v>
      </c>
      <c r="C52" s="4"/>
      <c r="D52" s="4"/>
      <c r="E52" s="4" t="s">
        <v>167</v>
      </c>
      <c r="F52" s="4"/>
      <c r="G52" s="4"/>
      <c r="H52" s="4"/>
      <c r="I52" s="4"/>
      <c r="J52" s="4"/>
      <c r="K52" s="4"/>
      <c r="L52" s="4"/>
      <c r="M52" s="4"/>
    </row>
    <row r="53" spans="1:13" ht="11.25">
      <c r="A53" s="9" t="s">
        <v>33</v>
      </c>
      <c r="B53" s="10">
        <f t="shared" si="2"/>
        <v>39214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ht="12" thickBot="1">
      <c r="A54" s="11" t="s">
        <v>34</v>
      </c>
      <c r="B54" s="12">
        <f t="shared" si="2"/>
        <v>39215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6" ht="11.25">
      <c r="A55" s="1" t="s">
        <v>6</v>
      </c>
      <c r="B55" s="3">
        <f t="shared" si="2"/>
        <v>39216</v>
      </c>
      <c r="F55" s="1" t="s">
        <v>633</v>
      </c>
    </row>
    <row r="56" spans="1:10" ht="11.25">
      <c r="A56" s="1" t="s">
        <v>7</v>
      </c>
      <c r="B56" s="3">
        <f t="shared" si="2"/>
        <v>39217</v>
      </c>
      <c r="F56" s="1" t="s">
        <v>109</v>
      </c>
      <c r="J56" s="1" t="s">
        <v>646</v>
      </c>
    </row>
    <row r="57" spans="1:2" ht="11.25">
      <c r="A57" s="1" t="s">
        <v>8</v>
      </c>
      <c r="B57" s="3">
        <f t="shared" si="2"/>
        <v>39218</v>
      </c>
    </row>
    <row r="58" spans="1:13" ht="11.25">
      <c r="A58" s="1" t="s">
        <v>9</v>
      </c>
      <c r="B58" s="3">
        <f t="shared" si="2"/>
        <v>39219</v>
      </c>
      <c r="D58" s="8" t="s">
        <v>684</v>
      </c>
      <c r="E58" s="8"/>
      <c r="F58" s="8"/>
      <c r="G58" s="8"/>
      <c r="H58" s="8"/>
      <c r="I58" s="8"/>
      <c r="J58" s="8"/>
      <c r="K58" s="8"/>
      <c r="L58" s="8" t="s">
        <v>149</v>
      </c>
      <c r="M58" s="8"/>
    </row>
    <row r="59" spans="1:3" ht="12" thickBot="1">
      <c r="A59" s="8" t="s">
        <v>10</v>
      </c>
      <c r="B59" s="81">
        <f t="shared" si="2"/>
        <v>39220</v>
      </c>
      <c r="C59" s="8"/>
    </row>
    <row r="60" spans="1:13" ht="11.25">
      <c r="A60" s="63" t="s">
        <v>33</v>
      </c>
      <c r="B60" s="64">
        <f t="shared" si="2"/>
        <v>39221</v>
      </c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82"/>
    </row>
    <row r="61" spans="1:13" ht="12" thickBot="1">
      <c r="A61" s="67" t="s">
        <v>34</v>
      </c>
      <c r="B61" s="12">
        <f t="shared" si="2"/>
        <v>39222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83"/>
    </row>
    <row r="62" spans="1:12" ht="11.25">
      <c r="A62" s="1" t="s">
        <v>6</v>
      </c>
      <c r="B62" s="3">
        <f t="shared" si="2"/>
        <v>39223</v>
      </c>
      <c r="C62" s="1" t="s">
        <v>800</v>
      </c>
      <c r="D62" s="1" t="s">
        <v>803</v>
      </c>
      <c r="I62" s="1" t="s">
        <v>104</v>
      </c>
      <c r="L62" s="1" t="s">
        <v>149</v>
      </c>
    </row>
    <row r="63" spans="1:2" ht="11.25">
      <c r="A63" s="1" t="s">
        <v>7</v>
      </c>
      <c r="B63" s="3">
        <f t="shared" si="2"/>
        <v>39224</v>
      </c>
    </row>
    <row r="64" spans="1:3" ht="11.25">
      <c r="A64" s="1" t="s">
        <v>8</v>
      </c>
      <c r="B64" s="3">
        <f t="shared" si="2"/>
        <v>39225</v>
      </c>
      <c r="C64" s="1" t="s">
        <v>800</v>
      </c>
    </row>
    <row r="65" spans="1:5" ht="11.25">
      <c r="A65" s="1" t="s">
        <v>9</v>
      </c>
      <c r="B65" s="3">
        <f t="shared" si="2"/>
        <v>39226</v>
      </c>
      <c r="E65" s="1" t="s">
        <v>167</v>
      </c>
    </row>
    <row r="66" spans="1:16" ht="12" thickBot="1">
      <c r="A66" s="4" t="s">
        <v>10</v>
      </c>
      <c r="B66" s="5">
        <f t="shared" si="2"/>
        <v>39227</v>
      </c>
      <c r="C66" s="4" t="s">
        <v>800</v>
      </c>
      <c r="D66" s="4"/>
      <c r="E66" s="4" t="s">
        <v>167</v>
      </c>
      <c r="F66" s="1" t="s">
        <v>633</v>
      </c>
      <c r="G66" s="4" t="s">
        <v>872</v>
      </c>
      <c r="H66" s="4"/>
      <c r="I66" s="4"/>
      <c r="J66" s="4" t="s">
        <v>646</v>
      </c>
      <c r="K66" s="4"/>
      <c r="L66" s="4"/>
      <c r="M66" s="4"/>
      <c r="O66" s="1" t="s">
        <v>148</v>
      </c>
      <c r="P66" s="1" t="s">
        <v>147</v>
      </c>
    </row>
    <row r="67" spans="1:16" ht="11.25">
      <c r="A67" s="9" t="s">
        <v>33</v>
      </c>
      <c r="B67" s="10">
        <f t="shared" si="2"/>
        <v>39228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O67" s="1" t="s">
        <v>167</v>
      </c>
      <c r="P67" s="1" t="s">
        <v>168</v>
      </c>
    </row>
    <row r="68" spans="1:16" ht="12" thickBot="1">
      <c r="A68" s="11" t="s">
        <v>34</v>
      </c>
      <c r="B68" s="12">
        <f t="shared" si="2"/>
        <v>39229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O68" s="1" t="s">
        <v>633</v>
      </c>
      <c r="P68" s="1" t="s">
        <v>168</v>
      </c>
    </row>
    <row r="69" spans="1:16" ht="11.25">
      <c r="A69" s="1" t="s">
        <v>6</v>
      </c>
      <c r="B69" s="3">
        <f t="shared" si="2"/>
        <v>39230</v>
      </c>
      <c r="O69" s="1" t="s">
        <v>170</v>
      </c>
      <c r="P69" s="1" t="s">
        <v>111</v>
      </c>
    </row>
    <row r="70" spans="1:16" ht="11.25">
      <c r="A70" s="1" t="s">
        <v>7</v>
      </c>
      <c r="B70" s="3">
        <f t="shared" si="2"/>
        <v>39231</v>
      </c>
      <c r="O70" s="1" t="s">
        <v>104</v>
      </c>
      <c r="P70" s="1" t="s">
        <v>111</v>
      </c>
    </row>
    <row r="71" spans="1:16" ht="11.25">
      <c r="A71" s="1" t="s">
        <v>8</v>
      </c>
      <c r="B71" s="3">
        <f t="shared" si="2"/>
        <v>39232</v>
      </c>
      <c r="O71" s="1" t="s">
        <v>297</v>
      </c>
      <c r="P71" s="1" t="s">
        <v>298</v>
      </c>
    </row>
    <row r="72" spans="1:16" ht="11.25">
      <c r="A72" s="1" t="s">
        <v>9</v>
      </c>
      <c r="B72" s="3">
        <f t="shared" si="2"/>
        <v>39233</v>
      </c>
      <c r="O72" s="1" t="s">
        <v>146</v>
      </c>
      <c r="P72" s="1" t="s">
        <v>111</v>
      </c>
    </row>
    <row r="73" spans="1:16" ht="12" thickBot="1">
      <c r="A73" s="4" t="s">
        <v>10</v>
      </c>
      <c r="B73" s="5">
        <f t="shared" si="2"/>
        <v>39234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O73" s="1" t="s">
        <v>149</v>
      </c>
      <c r="P73" s="1" t="s">
        <v>150</v>
      </c>
    </row>
    <row r="74" spans="1:15" ht="11.25">
      <c r="A74" s="9" t="s">
        <v>33</v>
      </c>
      <c r="B74" s="10">
        <f t="shared" si="2"/>
        <v>39235</v>
      </c>
      <c r="C74" s="9"/>
      <c r="D74" s="9"/>
      <c r="E74" s="9"/>
      <c r="F74" s="9"/>
      <c r="G74" s="9"/>
      <c r="H74" s="9"/>
      <c r="I74" s="9"/>
      <c r="J74" s="9"/>
      <c r="K74" s="9"/>
      <c r="L74" s="9" t="s">
        <v>149</v>
      </c>
      <c r="M74" s="9"/>
      <c r="O74" s="1" t="s">
        <v>100</v>
      </c>
    </row>
    <row r="75" spans="1:16" ht="12" thickBot="1">
      <c r="A75" s="11" t="s">
        <v>34</v>
      </c>
      <c r="B75" s="12">
        <f t="shared" si="2"/>
        <v>39236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O75" s="1" t="s">
        <v>590</v>
      </c>
      <c r="P75" s="1" t="s">
        <v>107</v>
      </c>
    </row>
    <row r="76" spans="1:16" ht="11.25">
      <c r="A76" s="1" t="s">
        <v>6</v>
      </c>
      <c r="B76" s="3">
        <f aca="true" t="shared" si="3" ref="B76:B82">B75+1</f>
        <v>39237</v>
      </c>
      <c r="O76" s="1" t="s">
        <v>109</v>
      </c>
      <c r="P76" s="1" t="s">
        <v>110</v>
      </c>
    </row>
    <row r="77" spans="1:16" ht="11.25">
      <c r="A77" s="1" t="s">
        <v>7</v>
      </c>
      <c r="B77" s="3">
        <f t="shared" si="3"/>
        <v>39238</v>
      </c>
      <c r="M77" s="1" t="s">
        <v>590</v>
      </c>
      <c r="O77" s="1" t="s">
        <v>800</v>
      </c>
      <c r="P77" s="1" t="s">
        <v>123</v>
      </c>
    </row>
    <row r="78" spans="1:16" ht="11.25">
      <c r="A78" s="1" t="s">
        <v>8</v>
      </c>
      <c r="B78" s="3">
        <f t="shared" si="3"/>
        <v>39239</v>
      </c>
      <c r="E78" s="1" t="s">
        <v>1022</v>
      </c>
      <c r="F78" s="1" t="s">
        <v>633</v>
      </c>
      <c r="G78" s="1" t="s">
        <v>872</v>
      </c>
      <c r="J78" s="1" t="s">
        <v>646</v>
      </c>
      <c r="O78" s="1" t="s">
        <v>122</v>
      </c>
      <c r="P78" s="1" t="s">
        <v>123</v>
      </c>
    </row>
    <row r="79" spans="1:16" ht="11.25">
      <c r="A79" s="1" t="s">
        <v>9</v>
      </c>
      <c r="B79" s="3">
        <f t="shared" si="3"/>
        <v>39240</v>
      </c>
      <c r="D79" s="1" t="s">
        <v>1059</v>
      </c>
      <c r="O79" s="1" t="s">
        <v>684</v>
      </c>
      <c r="P79" s="1" t="s">
        <v>685</v>
      </c>
    </row>
    <row r="80" spans="1:16" ht="12" thickBot="1">
      <c r="A80" s="4" t="s">
        <v>10</v>
      </c>
      <c r="B80" s="5">
        <f t="shared" si="3"/>
        <v>39241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O80" s="1" t="s">
        <v>366</v>
      </c>
      <c r="P80" s="1" t="s">
        <v>367</v>
      </c>
    </row>
    <row r="81" spans="1:16" ht="11.25">
      <c r="A81" s="9" t="s">
        <v>33</v>
      </c>
      <c r="B81" s="10">
        <f t="shared" si="3"/>
        <v>39242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O81" s="1" t="s">
        <v>161</v>
      </c>
      <c r="P81" s="1" t="s">
        <v>162</v>
      </c>
    </row>
    <row r="82" spans="1:16" ht="12" thickBot="1">
      <c r="A82" s="11" t="s">
        <v>34</v>
      </c>
      <c r="B82" s="12">
        <f t="shared" si="3"/>
        <v>39243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O82" s="1" t="s">
        <v>803</v>
      </c>
      <c r="P82" s="1" t="s">
        <v>162</v>
      </c>
    </row>
    <row r="83" spans="1:16" ht="11.25">
      <c r="A83" s="1" t="s">
        <v>6</v>
      </c>
      <c r="B83" s="3">
        <f aca="true" t="shared" si="4" ref="B83:B89">B82+1</f>
        <v>39244</v>
      </c>
      <c r="O83" s="1" t="s">
        <v>1022</v>
      </c>
      <c r="P83" s="1" t="s">
        <v>111</v>
      </c>
    </row>
    <row r="84" spans="1:16" ht="11.25">
      <c r="A84" s="1" t="s">
        <v>7</v>
      </c>
      <c r="B84" s="3">
        <f t="shared" si="4"/>
        <v>39245</v>
      </c>
      <c r="O84" s="1" t="s">
        <v>646</v>
      </c>
      <c r="P84" s="1" t="s">
        <v>1025</v>
      </c>
    </row>
    <row r="85" spans="1:16" ht="11.25">
      <c r="A85" s="1" t="s">
        <v>8</v>
      </c>
      <c r="B85" s="3">
        <f t="shared" si="4"/>
        <v>39246</v>
      </c>
      <c r="O85" s="1" t="s">
        <v>1059</v>
      </c>
      <c r="P85" s="1" t="s">
        <v>123</v>
      </c>
    </row>
    <row r="86" spans="1:16" ht="11.25">
      <c r="A86" s="1" t="s">
        <v>9</v>
      </c>
      <c r="B86" s="3">
        <f t="shared" si="4"/>
        <v>39247</v>
      </c>
      <c r="H86" s="1" t="s">
        <v>1065</v>
      </c>
      <c r="O86" s="1" t="s">
        <v>1065</v>
      </c>
      <c r="P86" s="1" t="s">
        <v>1066</v>
      </c>
    </row>
    <row r="87" spans="1:13" ht="12" thickBot="1">
      <c r="A87" s="4" t="s">
        <v>10</v>
      </c>
      <c r="B87" s="5">
        <f t="shared" si="4"/>
        <v>39248</v>
      </c>
      <c r="C87" s="4"/>
      <c r="D87" s="4"/>
      <c r="E87" s="4"/>
      <c r="F87" s="4" t="s">
        <v>109</v>
      </c>
      <c r="G87" s="4"/>
      <c r="H87" s="4"/>
      <c r="I87" s="4"/>
      <c r="J87" s="4"/>
      <c r="K87" s="4"/>
      <c r="L87" s="4"/>
      <c r="M87" s="4"/>
    </row>
    <row r="88" spans="1:13" ht="11.25">
      <c r="A88" s="9" t="s">
        <v>33</v>
      </c>
      <c r="B88" s="10">
        <f t="shared" si="4"/>
        <v>39249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12" thickBot="1">
      <c r="A89" s="11" t="s">
        <v>34</v>
      </c>
      <c r="B89" s="12">
        <f t="shared" si="4"/>
        <v>39250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2" ht="11.25">
      <c r="A90" s="1" t="s">
        <v>6</v>
      </c>
      <c r="B90" s="3">
        <f aca="true" t="shared" si="5" ref="B90:B103">B89+1</f>
        <v>39251</v>
      </c>
    </row>
    <row r="91" spans="1:2" ht="11.25">
      <c r="A91" s="1" t="s">
        <v>7</v>
      </c>
      <c r="B91" s="3">
        <f t="shared" si="5"/>
        <v>39252</v>
      </c>
    </row>
    <row r="92" spans="1:2" ht="11.25">
      <c r="A92" s="1" t="s">
        <v>8</v>
      </c>
      <c r="B92" s="3">
        <f t="shared" si="5"/>
        <v>39253</v>
      </c>
    </row>
    <row r="93" spans="1:2" ht="11.25">
      <c r="A93" s="1" t="s">
        <v>9</v>
      </c>
      <c r="B93" s="3">
        <f t="shared" si="5"/>
        <v>39254</v>
      </c>
    </row>
    <row r="94" spans="1:13" ht="12" thickBot="1">
      <c r="A94" s="4" t="s">
        <v>10</v>
      </c>
      <c r="B94" s="5">
        <f t="shared" si="5"/>
        <v>39255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ht="11.25">
      <c r="A95" s="9" t="s">
        <v>33</v>
      </c>
      <c r="B95" s="10">
        <f t="shared" si="5"/>
        <v>39256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ht="12" thickBot="1">
      <c r="A96" s="11" t="s">
        <v>34</v>
      </c>
      <c r="B96" s="12">
        <f t="shared" si="5"/>
        <v>39257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2" ht="11.25">
      <c r="A97" s="1" t="s">
        <v>6</v>
      </c>
      <c r="B97" s="3">
        <f t="shared" si="5"/>
        <v>39258</v>
      </c>
    </row>
    <row r="98" spans="1:2" ht="11.25">
      <c r="A98" s="1" t="s">
        <v>7</v>
      </c>
      <c r="B98" s="3">
        <f t="shared" si="5"/>
        <v>39259</v>
      </c>
    </row>
    <row r="99" spans="1:2" ht="11.25">
      <c r="A99" s="1" t="s">
        <v>8</v>
      </c>
      <c r="B99" s="3">
        <f t="shared" si="5"/>
        <v>39260</v>
      </c>
    </row>
    <row r="100" spans="1:2" ht="11.25">
      <c r="A100" s="1" t="s">
        <v>9</v>
      </c>
      <c r="B100" s="3">
        <f t="shared" si="5"/>
        <v>39261</v>
      </c>
    </row>
    <row r="101" spans="1:13" ht="12" thickBot="1">
      <c r="A101" s="4" t="s">
        <v>10</v>
      </c>
      <c r="B101" s="5">
        <f t="shared" si="5"/>
        <v>39262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1.25">
      <c r="A102" s="9" t="s">
        <v>33</v>
      </c>
      <c r="B102" s="10">
        <f t="shared" si="5"/>
        <v>39263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ht="12" thickBot="1">
      <c r="A103" s="11" t="s">
        <v>34</v>
      </c>
      <c r="B103" s="12">
        <f t="shared" si="5"/>
        <v>39264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0"/>
  <sheetViews>
    <sheetView workbookViewId="0" topLeftCell="A1">
      <pane ySplit="9" topLeftCell="BM58" activePane="bottomLeft" state="frozen"/>
      <selection pane="topLeft" activeCell="A1" sqref="A1"/>
      <selection pane="bottomLeft" activeCell="F82" sqref="F82"/>
    </sheetView>
  </sheetViews>
  <sheetFormatPr defaultColWidth="9.00390625" defaultRowHeight="12.75"/>
  <cols>
    <col min="1" max="1" width="3.00390625" style="1" customWidth="1"/>
    <col min="2" max="16384" width="9.125" style="1" customWidth="1"/>
  </cols>
  <sheetData>
    <row r="1" spans="3:7" ht="11.25">
      <c r="C1" s="120" t="s">
        <v>304</v>
      </c>
      <c r="D1" s="120"/>
      <c r="E1" s="120"/>
      <c r="F1" s="120"/>
      <c r="G1" s="1" t="s">
        <v>305</v>
      </c>
    </row>
    <row r="2" spans="3:16" ht="11.25">
      <c r="C2" s="25" t="s">
        <v>153</v>
      </c>
      <c r="D2" s="22" t="s">
        <v>154</v>
      </c>
      <c r="G2" s="22">
        <v>0.25</v>
      </c>
      <c r="I2" s="2"/>
      <c r="L2" s="2"/>
      <c r="M2" s="2"/>
      <c r="P2" s="2"/>
    </row>
    <row r="3" spans="3:7" ht="11.25">
      <c r="C3" s="26" t="s">
        <v>575</v>
      </c>
      <c r="D3" s="2" t="s">
        <v>576</v>
      </c>
      <c r="G3" s="23" t="s">
        <v>156</v>
      </c>
    </row>
    <row r="4" spans="3:7" ht="11.25">
      <c r="C4" s="62">
        <v>0.3145833333333333</v>
      </c>
      <c r="D4" s="24">
        <v>0.5</v>
      </c>
      <c r="E4" s="22" t="s">
        <v>155</v>
      </c>
      <c r="G4" s="22">
        <v>0.4826388888888889</v>
      </c>
    </row>
    <row r="5" spans="3:7" ht="11.25">
      <c r="C5" s="2"/>
      <c r="E5" s="55" t="s">
        <v>299</v>
      </c>
      <c r="F5" s="29">
        <v>0.5673611111111111</v>
      </c>
      <c r="G5" s="24">
        <v>0.5673611111111111</v>
      </c>
    </row>
    <row r="6" spans="4:7" ht="11.25">
      <c r="D6" s="2"/>
      <c r="E6" s="27" t="s">
        <v>376</v>
      </c>
      <c r="F6" s="56" t="s">
        <v>157</v>
      </c>
      <c r="G6" s="22">
        <v>0.6840277777777778</v>
      </c>
    </row>
    <row r="7" spans="4:7" ht="11.25">
      <c r="D7" s="2"/>
      <c r="E7" s="2" t="s">
        <v>565</v>
      </c>
      <c r="F7" s="24" t="s">
        <v>158</v>
      </c>
      <c r="G7" s="2" t="s">
        <v>303</v>
      </c>
    </row>
    <row r="8" spans="4:7" ht="11.25">
      <c r="D8" s="2"/>
      <c r="E8" s="61" t="s">
        <v>159</v>
      </c>
      <c r="F8" s="24"/>
      <c r="G8" s="24">
        <v>0.8125</v>
      </c>
    </row>
    <row r="9" ht="11.25">
      <c r="B9" s="3"/>
    </row>
    <row r="10" spans="1:7" ht="11.25">
      <c r="A10" s="1" t="s">
        <v>6</v>
      </c>
      <c r="B10" s="3">
        <v>39174</v>
      </c>
      <c r="G10" s="8"/>
    </row>
    <row r="11" spans="1:2" ht="11.25">
      <c r="A11" s="1" t="s">
        <v>7</v>
      </c>
      <c r="B11" s="3">
        <f aca="true" t="shared" si="0" ref="B11:B37">B10+1</f>
        <v>39175</v>
      </c>
    </row>
    <row r="12" spans="1:2" ht="11.25">
      <c r="A12" s="1" t="s">
        <v>8</v>
      </c>
      <c r="B12" s="3">
        <f t="shared" si="0"/>
        <v>39176</v>
      </c>
    </row>
    <row r="13" spans="1:5" ht="11.25">
      <c r="A13" s="1" t="s">
        <v>9</v>
      </c>
      <c r="B13" s="3">
        <f t="shared" si="0"/>
        <v>39177</v>
      </c>
      <c r="D13" s="1" t="s">
        <v>166</v>
      </c>
      <c r="E13" s="28" t="s">
        <v>160</v>
      </c>
    </row>
    <row r="14" spans="1:6" ht="12" thickBot="1">
      <c r="A14" s="4" t="s">
        <v>10</v>
      </c>
      <c r="B14" s="5">
        <f t="shared" si="0"/>
        <v>39178</v>
      </c>
      <c r="C14" s="4" t="s">
        <v>166</v>
      </c>
      <c r="D14" s="4" t="s">
        <v>160</v>
      </c>
      <c r="E14" s="4"/>
      <c r="F14" s="4"/>
    </row>
    <row r="15" spans="1:6" ht="11.25">
      <c r="A15" s="9" t="s">
        <v>33</v>
      </c>
      <c r="B15" s="10">
        <f t="shared" si="0"/>
        <v>39179</v>
      </c>
      <c r="C15" s="9"/>
      <c r="D15" s="9"/>
      <c r="E15" s="9"/>
      <c r="F15" s="9"/>
    </row>
    <row r="16" spans="1:6" s="8" customFormat="1" ht="11.25">
      <c r="A16" s="9" t="s">
        <v>34</v>
      </c>
      <c r="B16" s="10">
        <f t="shared" si="0"/>
        <v>39180</v>
      </c>
      <c r="C16" s="9"/>
      <c r="D16" s="9"/>
      <c r="E16" s="9"/>
      <c r="F16" s="9"/>
    </row>
    <row r="17" spans="1:6" ht="12" thickBot="1">
      <c r="A17" s="11" t="s">
        <v>6</v>
      </c>
      <c r="B17" s="12">
        <f t="shared" si="0"/>
        <v>39181</v>
      </c>
      <c r="C17" s="11"/>
      <c r="D17" s="11"/>
      <c r="E17" s="11"/>
      <c r="F17" s="11"/>
    </row>
    <row r="18" spans="1:6" ht="11.25">
      <c r="A18" s="1" t="s">
        <v>7</v>
      </c>
      <c r="B18" s="3">
        <f t="shared" si="0"/>
        <v>39182</v>
      </c>
      <c r="C18" s="1" t="s">
        <v>160</v>
      </c>
      <c r="F18" s="28" t="s">
        <v>166</v>
      </c>
    </row>
    <row r="19" spans="1:6" ht="11.25">
      <c r="A19" s="1" t="s">
        <v>8</v>
      </c>
      <c r="B19" s="3">
        <f t="shared" si="0"/>
        <v>39183</v>
      </c>
      <c r="C19" s="1" t="s">
        <v>166</v>
      </c>
      <c r="D19" s="1" t="s">
        <v>160</v>
      </c>
      <c r="E19" s="55" t="s">
        <v>166</v>
      </c>
      <c r="F19" s="6" t="s">
        <v>306</v>
      </c>
    </row>
    <row r="20" spans="1:4" ht="11.25">
      <c r="A20" s="1" t="s">
        <v>9</v>
      </c>
      <c r="B20" s="3">
        <f t="shared" si="0"/>
        <v>39184</v>
      </c>
      <c r="C20" s="1" t="s">
        <v>365</v>
      </c>
      <c r="D20" s="1" t="s">
        <v>166</v>
      </c>
    </row>
    <row r="21" spans="1:6" ht="12" thickBot="1">
      <c r="A21" s="4" t="s">
        <v>10</v>
      </c>
      <c r="B21" s="5">
        <f t="shared" si="0"/>
        <v>39185</v>
      </c>
      <c r="C21" s="4"/>
      <c r="D21" s="4"/>
      <c r="E21" s="4"/>
      <c r="F21" s="4"/>
    </row>
    <row r="22" spans="1:6" ht="11.25">
      <c r="A22" s="9" t="s">
        <v>33</v>
      </c>
      <c r="B22" s="10">
        <f t="shared" si="0"/>
        <v>39186</v>
      </c>
      <c r="C22" s="9"/>
      <c r="D22" s="9"/>
      <c r="E22" s="9"/>
      <c r="F22" s="9"/>
    </row>
    <row r="23" spans="1:6" ht="12" thickBot="1">
      <c r="A23" s="11" t="s">
        <v>34</v>
      </c>
      <c r="B23" s="12">
        <f t="shared" si="0"/>
        <v>39187</v>
      </c>
      <c r="C23" s="11"/>
      <c r="D23" s="11"/>
      <c r="E23" s="11"/>
      <c r="F23" s="11"/>
    </row>
    <row r="24" spans="1:2" ht="11.25">
      <c r="A24" s="1" t="s">
        <v>6</v>
      </c>
      <c r="B24" s="3">
        <f t="shared" si="0"/>
        <v>39188</v>
      </c>
    </row>
    <row r="25" spans="1:2" ht="11.25">
      <c r="A25" s="1" t="s">
        <v>7</v>
      </c>
      <c r="B25" s="3">
        <f t="shared" si="0"/>
        <v>39189</v>
      </c>
    </row>
    <row r="26" spans="1:2" ht="11.25">
      <c r="A26" s="1" t="s">
        <v>8</v>
      </c>
      <c r="B26" s="3">
        <f t="shared" si="0"/>
        <v>39190</v>
      </c>
    </row>
    <row r="27" spans="1:2" ht="11.25">
      <c r="A27" s="1" t="s">
        <v>9</v>
      </c>
      <c r="B27" s="3">
        <f t="shared" si="0"/>
        <v>39191</v>
      </c>
    </row>
    <row r="28" spans="1:6" ht="12" thickBot="1">
      <c r="A28" s="4" t="s">
        <v>10</v>
      </c>
      <c r="B28" s="5">
        <f t="shared" si="0"/>
        <v>39192</v>
      </c>
      <c r="C28" s="4"/>
      <c r="D28" s="4"/>
      <c r="E28" s="4"/>
      <c r="F28" s="4"/>
    </row>
    <row r="29" spans="1:6" ht="11.25">
      <c r="A29" s="9" t="s">
        <v>33</v>
      </c>
      <c r="B29" s="10">
        <f t="shared" si="0"/>
        <v>39193</v>
      </c>
      <c r="C29" s="9"/>
      <c r="D29" s="9"/>
      <c r="E29" s="9"/>
      <c r="F29" s="9"/>
    </row>
    <row r="30" spans="1:6" ht="12" thickBot="1">
      <c r="A30" s="11" t="s">
        <v>34</v>
      </c>
      <c r="B30" s="12">
        <f t="shared" si="0"/>
        <v>39194</v>
      </c>
      <c r="C30" s="11"/>
      <c r="D30" s="11"/>
      <c r="E30" s="11"/>
      <c r="F30" s="11"/>
    </row>
    <row r="31" spans="1:5" ht="11.25">
      <c r="A31" s="1" t="s">
        <v>6</v>
      </c>
      <c r="B31" s="3">
        <f t="shared" si="0"/>
        <v>39195</v>
      </c>
      <c r="E31" s="58" t="s">
        <v>160</v>
      </c>
    </row>
    <row r="32" spans="1:4" ht="11.25">
      <c r="A32" s="1" t="s">
        <v>7</v>
      </c>
      <c r="B32" s="3">
        <f t="shared" si="0"/>
        <v>39196</v>
      </c>
      <c r="D32" s="1" t="s">
        <v>160</v>
      </c>
    </row>
    <row r="33" spans="1:6" ht="11.25">
      <c r="A33" s="1" t="s">
        <v>8</v>
      </c>
      <c r="B33" s="3">
        <f t="shared" si="0"/>
        <v>39197</v>
      </c>
      <c r="F33" s="6" t="s">
        <v>166</v>
      </c>
    </row>
    <row r="34" spans="1:2" ht="11.25">
      <c r="A34" s="1" t="s">
        <v>9</v>
      </c>
      <c r="B34" s="3">
        <f t="shared" si="0"/>
        <v>39198</v>
      </c>
    </row>
    <row r="35" spans="1:6" ht="12" thickBot="1">
      <c r="A35" s="4" t="s">
        <v>10</v>
      </c>
      <c r="B35" s="5">
        <f t="shared" si="0"/>
        <v>39199</v>
      </c>
      <c r="C35" s="4" t="s">
        <v>365</v>
      </c>
      <c r="D35" s="4"/>
      <c r="E35" s="4" t="s">
        <v>166</v>
      </c>
      <c r="F35" s="4"/>
    </row>
    <row r="36" spans="1:6" ht="11.25">
      <c r="A36" s="9" t="s">
        <v>33</v>
      </c>
      <c r="B36" s="10">
        <f t="shared" si="0"/>
        <v>39200</v>
      </c>
      <c r="C36" s="9"/>
      <c r="D36" s="9"/>
      <c r="E36" s="9"/>
      <c r="F36" s="9"/>
    </row>
    <row r="37" spans="1:6" ht="12" thickBot="1">
      <c r="A37" s="11" t="s">
        <v>34</v>
      </c>
      <c r="B37" s="12">
        <f t="shared" si="0"/>
        <v>39201</v>
      </c>
      <c r="C37" s="11"/>
      <c r="D37" s="11"/>
      <c r="E37" s="11"/>
      <c r="F37" s="11"/>
    </row>
    <row r="38" spans="1:5" ht="11.25">
      <c r="A38" s="1" t="s">
        <v>6</v>
      </c>
      <c r="B38" s="3">
        <f aca="true" t="shared" si="1" ref="B38:B44">B37+1</f>
        <v>39202</v>
      </c>
      <c r="D38" s="1" t="s">
        <v>166</v>
      </c>
      <c r="E38" s="60" t="s">
        <v>160</v>
      </c>
    </row>
    <row r="39" spans="1:6" ht="12" thickBot="1">
      <c r="A39" s="11" t="s">
        <v>7</v>
      </c>
      <c r="B39" s="12">
        <f t="shared" si="1"/>
        <v>39203</v>
      </c>
      <c r="C39" s="11"/>
      <c r="D39" s="11"/>
      <c r="E39" s="11"/>
      <c r="F39" s="11"/>
    </row>
    <row r="40" spans="1:6" ht="11.25">
      <c r="A40" s="1" t="s">
        <v>8</v>
      </c>
      <c r="B40" s="3">
        <f t="shared" si="1"/>
        <v>39204</v>
      </c>
      <c r="D40" s="1" t="s">
        <v>160</v>
      </c>
      <c r="E40" s="60" t="s">
        <v>365</v>
      </c>
      <c r="F40" s="6"/>
    </row>
    <row r="41" spans="1:2" ht="11.25">
      <c r="A41" s="1" t="s">
        <v>9</v>
      </c>
      <c r="B41" s="3">
        <f t="shared" si="1"/>
        <v>39205</v>
      </c>
    </row>
    <row r="42" spans="1:6" ht="12" thickBot="1">
      <c r="A42" s="4" t="s">
        <v>10</v>
      </c>
      <c r="B42" s="5">
        <f t="shared" si="1"/>
        <v>39206</v>
      </c>
      <c r="C42" s="4"/>
      <c r="D42" s="4"/>
      <c r="E42" s="4"/>
      <c r="F42" s="4"/>
    </row>
    <row r="43" spans="1:6" ht="11.25">
      <c r="A43" s="9" t="s">
        <v>33</v>
      </c>
      <c r="B43" s="10">
        <f t="shared" si="1"/>
        <v>39207</v>
      </c>
      <c r="C43" s="9"/>
      <c r="D43" s="9"/>
      <c r="E43" s="9"/>
      <c r="F43" s="9"/>
    </row>
    <row r="44" spans="1:6" ht="12" thickBot="1">
      <c r="A44" s="11" t="s">
        <v>34</v>
      </c>
      <c r="B44" s="12">
        <f t="shared" si="1"/>
        <v>39208</v>
      </c>
      <c r="C44" s="11"/>
      <c r="D44" s="11"/>
      <c r="E44" s="11"/>
      <c r="F44" s="11"/>
    </row>
    <row r="45" spans="1:2" ht="11.25">
      <c r="A45" s="1" t="s">
        <v>6</v>
      </c>
      <c r="B45" s="3">
        <f aca="true" t="shared" si="2" ref="B45:B65">B44+1</f>
        <v>39209</v>
      </c>
    </row>
    <row r="46" spans="1:2" ht="11.25">
      <c r="A46" s="1" t="s">
        <v>7</v>
      </c>
      <c r="B46" s="3">
        <f t="shared" si="2"/>
        <v>39210</v>
      </c>
    </row>
    <row r="47" spans="1:2" ht="11.25">
      <c r="A47" s="1" t="s">
        <v>8</v>
      </c>
      <c r="B47" s="3">
        <f t="shared" si="2"/>
        <v>39211</v>
      </c>
    </row>
    <row r="48" spans="1:2" ht="11.25">
      <c r="A48" s="1" t="s">
        <v>9</v>
      </c>
      <c r="B48" s="3">
        <f t="shared" si="2"/>
        <v>39212</v>
      </c>
    </row>
    <row r="49" spans="1:6" ht="12" thickBot="1">
      <c r="A49" s="4" t="s">
        <v>10</v>
      </c>
      <c r="B49" s="5">
        <f t="shared" si="2"/>
        <v>39213</v>
      </c>
      <c r="C49" s="4"/>
      <c r="D49" s="4"/>
      <c r="E49" s="4"/>
      <c r="F49" s="4"/>
    </row>
    <row r="50" spans="1:6" ht="11.25">
      <c r="A50" s="9" t="s">
        <v>33</v>
      </c>
      <c r="B50" s="10">
        <f t="shared" si="2"/>
        <v>39214</v>
      </c>
      <c r="C50" s="9"/>
      <c r="D50" s="9"/>
      <c r="E50" s="9"/>
      <c r="F50" s="9"/>
    </row>
    <row r="51" spans="1:6" ht="12" thickBot="1">
      <c r="A51" s="11" t="s">
        <v>34</v>
      </c>
      <c r="B51" s="12">
        <f t="shared" si="2"/>
        <v>39215</v>
      </c>
      <c r="C51" s="11"/>
      <c r="D51" s="11"/>
      <c r="E51" s="11"/>
      <c r="F51" s="11"/>
    </row>
    <row r="52" spans="1:5" ht="11.25">
      <c r="A52" s="1" t="s">
        <v>6</v>
      </c>
      <c r="B52" s="3">
        <f t="shared" si="2"/>
        <v>39216</v>
      </c>
      <c r="E52" s="1" t="s">
        <v>160</v>
      </c>
    </row>
    <row r="53" spans="1:4" ht="11.25">
      <c r="A53" s="1" t="s">
        <v>7</v>
      </c>
      <c r="B53" s="3">
        <f t="shared" si="2"/>
        <v>39217</v>
      </c>
      <c r="D53" s="1" t="s">
        <v>160</v>
      </c>
    </row>
    <row r="54" spans="1:2" ht="11.25">
      <c r="A54" s="1" t="s">
        <v>8</v>
      </c>
      <c r="B54" s="3">
        <f t="shared" si="2"/>
        <v>39218</v>
      </c>
    </row>
    <row r="55" spans="1:2" ht="11.25">
      <c r="A55" s="1" t="s">
        <v>9</v>
      </c>
      <c r="B55" s="3">
        <f t="shared" si="2"/>
        <v>39219</v>
      </c>
    </row>
    <row r="56" spans="1:6" ht="12" thickBot="1">
      <c r="A56" s="4" t="s">
        <v>10</v>
      </c>
      <c r="B56" s="5">
        <f t="shared" si="2"/>
        <v>39220</v>
      </c>
      <c r="C56" s="4"/>
      <c r="D56" s="4"/>
      <c r="E56" s="4" t="s">
        <v>160</v>
      </c>
      <c r="F56" s="4"/>
    </row>
    <row r="57" spans="1:6" ht="11.25">
      <c r="A57" s="9" t="s">
        <v>33</v>
      </c>
      <c r="B57" s="10">
        <f t="shared" si="2"/>
        <v>39221</v>
      </c>
      <c r="C57" s="9"/>
      <c r="D57" s="9"/>
      <c r="E57" s="9"/>
      <c r="F57" s="9"/>
    </row>
    <row r="58" spans="1:6" ht="12" thickBot="1">
      <c r="A58" s="11" t="s">
        <v>34</v>
      </c>
      <c r="B58" s="12">
        <f t="shared" si="2"/>
        <v>39222</v>
      </c>
      <c r="C58" s="11"/>
      <c r="D58" s="11"/>
      <c r="E58" s="11"/>
      <c r="F58" s="11"/>
    </row>
    <row r="59" spans="1:2" ht="11.25">
      <c r="A59" s="1" t="s">
        <v>6</v>
      </c>
      <c r="B59" s="3">
        <f t="shared" si="2"/>
        <v>39223</v>
      </c>
    </row>
    <row r="60" spans="1:2" ht="11.25">
      <c r="A60" s="1" t="s">
        <v>7</v>
      </c>
      <c r="B60" s="3">
        <f t="shared" si="2"/>
        <v>39224</v>
      </c>
    </row>
    <row r="61" spans="1:4" ht="11.25">
      <c r="A61" s="1" t="s">
        <v>8</v>
      </c>
      <c r="B61" s="3">
        <f t="shared" si="2"/>
        <v>39225</v>
      </c>
      <c r="D61" s="1" t="s">
        <v>160</v>
      </c>
    </row>
    <row r="62" spans="1:4" ht="11.25">
      <c r="A62" s="1" t="s">
        <v>9</v>
      </c>
      <c r="B62" s="3">
        <f t="shared" si="2"/>
        <v>39226</v>
      </c>
      <c r="D62" s="1" t="s">
        <v>166</v>
      </c>
    </row>
    <row r="63" spans="1:6" ht="12" thickBot="1">
      <c r="A63" s="4" t="s">
        <v>10</v>
      </c>
      <c r="B63" s="5">
        <f t="shared" si="2"/>
        <v>39227</v>
      </c>
      <c r="C63" s="4"/>
      <c r="D63" s="4"/>
      <c r="E63" s="4" t="s">
        <v>160</v>
      </c>
      <c r="F63" s="4" t="s">
        <v>166</v>
      </c>
    </row>
    <row r="64" spans="1:6" ht="11.25">
      <c r="A64" s="9" t="s">
        <v>33</v>
      </c>
      <c r="B64" s="10">
        <f t="shared" si="2"/>
        <v>39228</v>
      </c>
      <c r="C64" s="9"/>
      <c r="D64" s="9"/>
      <c r="E64" s="9"/>
      <c r="F64" s="9"/>
    </row>
    <row r="65" spans="1:6" ht="12" thickBot="1">
      <c r="A65" s="11" t="s">
        <v>34</v>
      </c>
      <c r="B65" s="12">
        <f t="shared" si="2"/>
        <v>39229</v>
      </c>
      <c r="C65" s="11"/>
      <c r="D65" s="11"/>
      <c r="E65" s="11"/>
      <c r="F65" s="11"/>
    </row>
    <row r="66" spans="1:2" ht="11.25">
      <c r="A66" s="1" t="s">
        <v>6</v>
      </c>
      <c r="B66" s="3">
        <f aca="true" t="shared" si="3" ref="B66:B100">B65+1</f>
        <v>39230</v>
      </c>
    </row>
    <row r="67" spans="1:2" ht="11.25">
      <c r="A67" s="1" t="s">
        <v>7</v>
      </c>
      <c r="B67" s="3">
        <f t="shared" si="3"/>
        <v>39231</v>
      </c>
    </row>
    <row r="68" spans="1:2" ht="11.25">
      <c r="A68" s="1" t="s">
        <v>8</v>
      </c>
      <c r="B68" s="3">
        <f t="shared" si="3"/>
        <v>39232</v>
      </c>
    </row>
    <row r="69" spans="1:2" ht="11.25">
      <c r="A69" s="1" t="s">
        <v>9</v>
      </c>
      <c r="B69" s="3">
        <f t="shared" si="3"/>
        <v>39233</v>
      </c>
    </row>
    <row r="70" spans="1:6" ht="12" thickBot="1">
      <c r="A70" s="4" t="s">
        <v>10</v>
      </c>
      <c r="B70" s="5">
        <f t="shared" si="3"/>
        <v>39234</v>
      </c>
      <c r="C70" s="4"/>
      <c r="D70" s="4"/>
      <c r="E70" s="4"/>
      <c r="F70" s="4"/>
    </row>
    <row r="71" spans="1:6" ht="11.25">
      <c r="A71" s="9" t="s">
        <v>33</v>
      </c>
      <c r="B71" s="10">
        <f t="shared" si="3"/>
        <v>39235</v>
      </c>
      <c r="C71" s="9"/>
      <c r="D71" s="9"/>
      <c r="E71" s="9"/>
      <c r="F71" s="9"/>
    </row>
    <row r="72" spans="1:6" ht="12" thickBot="1">
      <c r="A72" s="11" t="s">
        <v>34</v>
      </c>
      <c r="B72" s="12">
        <f t="shared" si="3"/>
        <v>39236</v>
      </c>
      <c r="C72" s="11"/>
      <c r="D72" s="11"/>
      <c r="E72" s="11"/>
      <c r="F72" s="11"/>
    </row>
    <row r="73" spans="1:2" ht="11.25">
      <c r="A73" s="1" t="s">
        <v>6</v>
      </c>
      <c r="B73" s="3">
        <f t="shared" si="3"/>
        <v>39237</v>
      </c>
    </row>
    <row r="74" spans="1:2" ht="11.25">
      <c r="A74" s="1" t="s">
        <v>7</v>
      </c>
      <c r="B74" s="3">
        <f t="shared" si="3"/>
        <v>39238</v>
      </c>
    </row>
    <row r="75" spans="1:2" ht="11.25">
      <c r="A75" s="1" t="s">
        <v>8</v>
      </c>
      <c r="B75" s="3">
        <f t="shared" si="3"/>
        <v>39239</v>
      </c>
    </row>
    <row r="76" spans="1:6" ht="11.25">
      <c r="A76" s="1" t="s">
        <v>9</v>
      </c>
      <c r="B76" s="3">
        <f t="shared" si="3"/>
        <v>39240</v>
      </c>
      <c r="F76" s="1" t="s">
        <v>166</v>
      </c>
    </row>
    <row r="77" spans="1:6" ht="12" thickBot="1">
      <c r="A77" s="4" t="s">
        <v>10</v>
      </c>
      <c r="B77" s="5">
        <f t="shared" si="3"/>
        <v>39241</v>
      </c>
      <c r="C77" s="4"/>
      <c r="D77" s="4"/>
      <c r="E77" s="4"/>
      <c r="F77" s="4"/>
    </row>
    <row r="78" spans="1:6" ht="11.25">
      <c r="A78" s="9" t="s">
        <v>33</v>
      </c>
      <c r="B78" s="10">
        <f t="shared" si="3"/>
        <v>39242</v>
      </c>
      <c r="C78" s="9"/>
      <c r="D78" s="9"/>
      <c r="E78" s="9"/>
      <c r="F78" s="9"/>
    </row>
    <row r="79" spans="1:6" ht="12" thickBot="1">
      <c r="A79" s="11" t="s">
        <v>34</v>
      </c>
      <c r="B79" s="12">
        <f t="shared" si="3"/>
        <v>39243</v>
      </c>
      <c r="C79" s="11"/>
      <c r="D79" s="11"/>
      <c r="E79" s="11"/>
      <c r="F79" s="11"/>
    </row>
    <row r="80" spans="1:2" ht="11.25">
      <c r="A80" s="1" t="s">
        <v>6</v>
      </c>
      <c r="B80" s="3">
        <f t="shared" si="3"/>
        <v>39244</v>
      </c>
    </row>
    <row r="81" spans="1:2" ht="11.25">
      <c r="A81" s="1" t="s">
        <v>7</v>
      </c>
      <c r="B81" s="3">
        <f t="shared" si="3"/>
        <v>39245</v>
      </c>
    </row>
    <row r="82" spans="1:2" ht="11.25">
      <c r="A82" s="1" t="s">
        <v>8</v>
      </c>
      <c r="B82" s="3">
        <f t="shared" si="3"/>
        <v>39246</v>
      </c>
    </row>
    <row r="83" spans="1:2" ht="11.25">
      <c r="A83" s="1" t="s">
        <v>9</v>
      </c>
      <c r="B83" s="3">
        <f t="shared" si="3"/>
        <v>39247</v>
      </c>
    </row>
    <row r="84" spans="1:6" ht="12" thickBot="1">
      <c r="A84" s="4" t="s">
        <v>10</v>
      </c>
      <c r="B84" s="5">
        <f t="shared" si="3"/>
        <v>39248</v>
      </c>
      <c r="C84" s="4"/>
      <c r="D84" s="4"/>
      <c r="E84" s="4" t="s">
        <v>160</v>
      </c>
      <c r="F84" s="4"/>
    </row>
    <row r="85" spans="1:6" ht="11.25">
      <c r="A85" s="9" t="s">
        <v>33</v>
      </c>
      <c r="B85" s="10">
        <f t="shared" si="3"/>
        <v>39249</v>
      </c>
      <c r="C85" s="9"/>
      <c r="D85" s="9"/>
      <c r="E85" s="9"/>
      <c r="F85" s="9"/>
    </row>
    <row r="86" spans="1:6" ht="12" thickBot="1">
      <c r="A86" s="11" t="s">
        <v>34</v>
      </c>
      <c r="B86" s="12">
        <f t="shared" si="3"/>
        <v>39250</v>
      </c>
      <c r="C86" s="11"/>
      <c r="D86" s="11"/>
      <c r="E86" s="11"/>
      <c r="F86" s="11"/>
    </row>
    <row r="87" spans="1:2" ht="11.25">
      <c r="A87" s="1" t="s">
        <v>6</v>
      </c>
      <c r="B87" s="3">
        <f t="shared" si="3"/>
        <v>39251</v>
      </c>
    </row>
    <row r="88" spans="1:2" ht="11.25">
      <c r="A88" s="1" t="s">
        <v>7</v>
      </c>
      <c r="B88" s="3">
        <f t="shared" si="3"/>
        <v>39252</v>
      </c>
    </row>
    <row r="89" spans="1:2" ht="11.25">
      <c r="A89" s="1" t="s">
        <v>8</v>
      </c>
      <c r="B89" s="3">
        <f t="shared" si="3"/>
        <v>39253</v>
      </c>
    </row>
    <row r="90" spans="1:2" ht="11.25">
      <c r="A90" s="1" t="s">
        <v>9</v>
      </c>
      <c r="B90" s="3">
        <f t="shared" si="3"/>
        <v>39254</v>
      </c>
    </row>
    <row r="91" spans="1:6" ht="12" thickBot="1">
      <c r="A91" s="4" t="s">
        <v>10</v>
      </c>
      <c r="B91" s="5">
        <f t="shared" si="3"/>
        <v>39255</v>
      </c>
      <c r="C91" s="4"/>
      <c r="D91" s="4"/>
      <c r="E91" s="4"/>
      <c r="F91" s="4"/>
    </row>
    <row r="92" spans="1:6" ht="11.25">
      <c r="A92" s="9" t="s">
        <v>33</v>
      </c>
      <c r="B92" s="10">
        <f t="shared" si="3"/>
        <v>39256</v>
      </c>
      <c r="C92" s="9"/>
      <c r="D92" s="9"/>
      <c r="E92" s="9"/>
      <c r="F92" s="9"/>
    </row>
    <row r="93" spans="1:6" ht="12" thickBot="1">
      <c r="A93" s="11" t="s">
        <v>34</v>
      </c>
      <c r="B93" s="12">
        <f t="shared" si="3"/>
        <v>39257</v>
      </c>
      <c r="C93" s="11"/>
      <c r="D93" s="11"/>
      <c r="E93" s="11"/>
      <c r="F93" s="11"/>
    </row>
    <row r="94" spans="1:2" ht="11.25">
      <c r="A94" s="1" t="s">
        <v>6</v>
      </c>
      <c r="B94" s="3">
        <f t="shared" si="3"/>
        <v>39258</v>
      </c>
    </row>
    <row r="95" spans="1:2" ht="11.25">
      <c r="A95" s="1" t="s">
        <v>7</v>
      </c>
      <c r="B95" s="3">
        <f t="shared" si="3"/>
        <v>39259</v>
      </c>
    </row>
    <row r="96" spans="1:2" ht="11.25">
      <c r="A96" s="1" t="s">
        <v>8</v>
      </c>
      <c r="B96" s="3">
        <f t="shared" si="3"/>
        <v>39260</v>
      </c>
    </row>
    <row r="97" spans="1:2" ht="11.25">
      <c r="A97" s="1" t="s">
        <v>9</v>
      </c>
      <c r="B97" s="3">
        <f t="shared" si="3"/>
        <v>39261</v>
      </c>
    </row>
    <row r="98" spans="1:6" ht="12" thickBot="1">
      <c r="A98" s="4" t="s">
        <v>10</v>
      </c>
      <c r="B98" s="5">
        <f t="shared" si="3"/>
        <v>39262</v>
      </c>
      <c r="C98" s="4"/>
      <c r="D98" s="4"/>
      <c r="E98" s="4"/>
      <c r="F98" s="4"/>
    </row>
    <row r="99" spans="1:6" ht="11.25">
      <c r="A99" s="9" t="s">
        <v>33</v>
      </c>
      <c r="B99" s="10">
        <f t="shared" si="3"/>
        <v>39263</v>
      </c>
      <c r="C99" s="9"/>
      <c r="D99" s="9"/>
      <c r="E99" s="9"/>
      <c r="F99" s="9"/>
    </row>
    <row r="100" spans="1:6" ht="12" thickBot="1">
      <c r="A100" s="11" t="s">
        <v>34</v>
      </c>
      <c r="B100" s="12">
        <f t="shared" si="3"/>
        <v>39264</v>
      </c>
      <c r="C100" s="11"/>
      <c r="D100" s="11"/>
      <c r="E100" s="11"/>
      <c r="F100" s="11"/>
    </row>
  </sheetData>
  <mergeCells count="1">
    <mergeCell ref="C1:F1"/>
  </mergeCells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3"/>
  <sheetViews>
    <sheetView workbookViewId="0" topLeftCell="A1">
      <pane ySplit="5" topLeftCell="BM69" activePane="bottomLeft" state="frozen"/>
      <selection pane="topLeft" activeCell="A1" sqref="A1"/>
      <selection pane="bottomLeft" activeCell="D87" sqref="D87"/>
    </sheetView>
  </sheetViews>
  <sheetFormatPr defaultColWidth="9.00390625" defaultRowHeight="12.75"/>
  <cols>
    <col min="1" max="1" width="3.00390625" style="1" customWidth="1"/>
    <col min="2" max="16384" width="9.125" style="1" customWidth="1"/>
  </cols>
  <sheetData>
    <row r="1" spans="3:6" ht="11.25">
      <c r="C1" s="1">
        <v>680037</v>
      </c>
      <c r="D1" s="1">
        <v>680038</v>
      </c>
      <c r="E1" s="1">
        <v>680044</v>
      </c>
      <c r="F1" s="1">
        <v>680044</v>
      </c>
    </row>
    <row r="2" spans="3:7" ht="11.25">
      <c r="C2" s="1" t="s">
        <v>68</v>
      </c>
      <c r="D2" s="1" t="s">
        <v>69</v>
      </c>
      <c r="E2" s="1" t="s">
        <v>73</v>
      </c>
      <c r="F2" s="1" t="s">
        <v>74</v>
      </c>
      <c r="G2" s="2"/>
    </row>
    <row r="3" spans="2:6" ht="11.25">
      <c r="B3" s="1" t="s">
        <v>40</v>
      </c>
      <c r="C3" s="2" t="s">
        <v>70</v>
      </c>
      <c r="D3" s="2" t="s">
        <v>112</v>
      </c>
      <c r="E3" s="2">
        <v>0.5618055555555556</v>
      </c>
      <c r="F3" s="2">
        <v>0.4618055555555556</v>
      </c>
    </row>
    <row r="4" spans="2:6" ht="11.25">
      <c r="B4" s="1" t="s">
        <v>33</v>
      </c>
      <c r="C4" s="2" t="s">
        <v>70</v>
      </c>
      <c r="E4" s="2">
        <v>0.5618055555555556</v>
      </c>
      <c r="F4" s="2">
        <v>0.4618055555555556</v>
      </c>
    </row>
    <row r="5" spans="2:6" ht="11.25">
      <c r="B5" s="1" t="s">
        <v>34</v>
      </c>
      <c r="C5" s="1" t="s">
        <v>71</v>
      </c>
      <c r="D5" s="2" t="s">
        <v>72</v>
      </c>
      <c r="E5" s="2">
        <v>0.5618055555555556</v>
      </c>
      <c r="F5" s="2">
        <v>0.6944444444444445</v>
      </c>
    </row>
    <row r="6" spans="1:2" ht="11.25">
      <c r="A6" s="1" t="s">
        <v>6</v>
      </c>
      <c r="B6" s="3">
        <v>39167</v>
      </c>
    </row>
    <row r="7" spans="1:2" ht="11.25">
      <c r="A7" s="1" t="s">
        <v>7</v>
      </c>
      <c r="B7" s="3">
        <f aca="true" t="shared" si="0" ref="B7:B40">B6+1</f>
        <v>39168</v>
      </c>
    </row>
    <row r="8" spans="1:7" ht="11.25">
      <c r="A8" s="1" t="s">
        <v>8</v>
      </c>
      <c r="B8" s="3">
        <f t="shared" si="0"/>
        <v>39169</v>
      </c>
      <c r="G8" s="8"/>
    </row>
    <row r="9" spans="1:7" ht="11.25">
      <c r="A9" s="1" t="s">
        <v>9</v>
      </c>
      <c r="B9" s="3">
        <f t="shared" si="0"/>
        <v>39170</v>
      </c>
      <c r="G9" s="8"/>
    </row>
    <row r="10" spans="1:7" ht="12" thickBot="1">
      <c r="A10" s="4" t="s">
        <v>10</v>
      </c>
      <c r="B10" s="5">
        <f t="shared" si="0"/>
        <v>39171</v>
      </c>
      <c r="C10" s="4"/>
      <c r="D10" s="4"/>
      <c r="E10" s="4"/>
      <c r="F10" s="4"/>
      <c r="G10" s="8"/>
    </row>
    <row r="11" spans="1:6" ht="11.25">
      <c r="A11" s="9" t="s">
        <v>33</v>
      </c>
      <c r="B11" s="10">
        <f t="shared" si="0"/>
        <v>39172</v>
      </c>
      <c r="C11" s="9"/>
      <c r="D11" s="9"/>
      <c r="E11" s="9"/>
      <c r="F11" s="9"/>
    </row>
    <row r="12" spans="1:7" ht="12" thickBot="1">
      <c r="A12" s="11" t="s">
        <v>34</v>
      </c>
      <c r="B12" s="12">
        <f t="shared" si="0"/>
        <v>39173</v>
      </c>
      <c r="C12" s="11"/>
      <c r="D12" s="11"/>
      <c r="E12" s="11"/>
      <c r="F12" s="11"/>
      <c r="G12" s="8"/>
    </row>
    <row r="13" spans="1:7" ht="11.25">
      <c r="A13" s="1" t="s">
        <v>6</v>
      </c>
      <c r="B13" s="3">
        <f t="shared" si="0"/>
        <v>39174</v>
      </c>
      <c r="G13" s="8"/>
    </row>
    <row r="14" spans="1:2" ht="11.25">
      <c r="A14" s="1" t="s">
        <v>7</v>
      </c>
      <c r="B14" s="3">
        <f t="shared" si="0"/>
        <v>39175</v>
      </c>
    </row>
    <row r="15" spans="1:5" ht="11.25">
      <c r="A15" s="1" t="s">
        <v>8</v>
      </c>
      <c r="B15" s="3">
        <f t="shared" si="0"/>
        <v>39176</v>
      </c>
      <c r="D15" s="1" t="s">
        <v>113</v>
      </c>
      <c r="E15" s="1" t="s">
        <v>145</v>
      </c>
    </row>
    <row r="16" spans="1:2" ht="11.25">
      <c r="A16" s="1" t="s">
        <v>9</v>
      </c>
      <c r="B16" s="3">
        <f t="shared" si="0"/>
        <v>39177</v>
      </c>
    </row>
    <row r="17" spans="1:6" ht="12" thickBot="1">
      <c r="A17" s="4" t="s">
        <v>10</v>
      </c>
      <c r="B17" s="5">
        <f t="shared" si="0"/>
        <v>39178</v>
      </c>
      <c r="C17" s="4"/>
      <c r="D17" s="4"/>
      <c r="E17" s="4"/>
      <c r="F17" s="4" t="s">
        <v>169</v>
      </c>
    </row>
    <row r="18" spans="1:6" ht="11.25">
      <c r="A18" s="9" t="s">
        <v>33</v>
      </c>
      <c r="B18" s="10">
        <f t="shared" si="0"/>
        <v>39179</v>
      </c>
      <c r="C18" s="9"/>
      <c r="D18" s="9"/>
      <c r="E18" s="9"/>
      <c r="F18" s="9"/>
    </row>
    <row r="19" spans="1:6" s="8" customFormat="1" ht="11.25">
      <c r="A19" s="9" t="s">
        <v>34</v>
      </c>
      <c r="B19" s="10">
        <f t="shared" si="0"/>
        <v>39180</v>
      </c>
      <c r="C19" s="9"/>
      <c r="D19" s="9"/>
      <c r="E19" s="9"/>
      <c r="F19" s="9"/>
    </row>
    <row r="20" spans="1:6" ht="12" thickBot="1">
      <c r="A20" s="11" t="s">
        <v>6</v>
      </c>
      <c r="B20" s="12">
        <f t="shared" si="0"/>
        <v>39181</v>
      </c>
      <c r="C20" s="11" t="s">
        <v>152</v>
      </c>
      <c r="D20" s="11"/>
      <c r="E20" s="11"/>
      <c r="F20" s="11"/>
    </row>
    <row r="21" spans="1:4" ht="11.25">
      <c r="A21" s="1" t="s">
        <v>7</v>
      </c>
      <c r="B21" s="3">
        <f t="shared" si="0"/>
        <v>39182</v>
      </c>
      <c r="C21" s="1" t="s">
        <v>204</v>
      </c>
      <c r="D21" s="1" t="s">
        <v>207</v>
      </c>
    </row>
    <row r="22" spans="1:6" ht="11.25">
      <c r="A22" s="1" t="s">
        <v>8</v>
      </c>
      <c r="B22" s="3">
        <f t="shared" si="0"/>
        <v>39183</v>
      </c>
      <c r="F22" s="1" t="s">
        <v>300</v>
      </c>
    </row>
    <row r="23" spans="1:2" ht="11.25">
      <c r="A23" s="1" t="s">
        <v>9</v>
      </c>
      <c r="B23" s="3">
        <f t="shared" si="0"/>
        <v>39184</v>
      </c>
    </row>
    <row r="24" spans="1:6" ht="12" thickBot="1">
      <c r="A24" s="4" t="s">
        <v>10</v>
      </c>
      <c r="B24" s="5">
        <f t="shared" si="0"/>
        <v>39185</v>
      </c>
      <c r="C24" s="4" t="s">
        <v>152</v>
      </c>
      <c r="D24" s="4"/>
      <c r="E24" s="4"/>
      <c r="F24" s="4"/>
    </row>
    <row r="25" spans="1:6" ht="11.25">
      <c r="A25" s="9" t="s">
        <v>33</v>
      </c>
      <c r="B25" s="10">
        <f t="shared" si="0"/>
        <v>39186</v>
      </c>
      <c r="C25" s="9"/>
      <c r="D25" s="9"/>
      <c r="E25" s="9"/>
      <c r="F25" s="9"/>
    </row>
    <row r="26" spans="1:6" ht="12" thickBot="1">
      <c r="A26" s="11" t="s">
        <v>34</v>
      </c>
      <c r="B26" s="12">
        <f t="shared" si="0"/>
        <v>39187</v>
      </c>
      <c r="C26" s="11"/>
      <c r="D26" s="11"/>
      <c r="E26" s="11"/>
      <c r="F26" s="11"/>
    </row>
    <row r="27" spans="1:2" ht="11.25">
      <c r="A27" s="1" t="s">
        <v>6</v>
      </c>
      <c r="B27" s="3">
        <f t="shared" si="0"/>
        <v>39188</v>
      </c>
    </row>
    <row r="28" spans="1:2" ht="11.25">
      <c r="A28" s="1" t="s">
        <v>7</v>
      </c>
      <c r="B28" s="3">
        <f t="shared" si="0"/>
        <v>39189</v>
      </c>
    </row>
    <row r="29" spans="1:2" ht="11.25">
      <c r="A29" s="1" t="s">
        <v>8</v>
      </c>
      <c r="B29" s="3">
        <f t="shared" si="0"/>
        <v>39190</v>
      </c>
    </row>
    <row r="30" spans="1:2" ht="11.25">
      <c r="A30" s="1" t="s">
        <v>9</v>
      </c>
      <c r="B30" s="3">
        <f t="shared" si="0"/>
        <v>39191</v>
      </c>
    </row>
    <row r="31" spans="1:6" ht="12" thickBot="1">
      <c r="A31" s="4" t="s">
        <v>10</v>
      </c>
      <c r="B31" s="5">
        <f t="shared" si="0"/>
        <v>39192</v>
      </c>
      <c r="C31" s="4"/>
      <c r="D31" s="4"/>
      <c r="E31" s="4"/>
      <c r="F31" s="4"/>
    </row>
    <row r="32" spans="1:6" ht="11.25">
      <c r="A32" s="9" t="s">
        <v>33</v>
      </c>
      <c r="B32" s="10">
        <f t="shared" si="0"/>
        <v>39193</v>
      </c>
      <c r="C32" s="9"/>
      <c r="D32" s="9"/>
      <c r="E32" s="9"/>
      <c r="F32" s="9"/>
    </row>
    <row r="33" spans="1:6" ht="12" thickBot="1">
      <c r="A33" s="11" t="s">
        <v>34</v>
      </c>
      <c r="B33" s="12">
        <f t="shared" si="0"/>
        <v>39194</v>
      </c>
      <c r="C33" s="11"/>
      <c r="D33" s="11"/>
      <c r="E33" s="11"/>
      <c r="F33" s="11"/>
    </row>
    <row r="34" spans="1:4" ht="11.25">
      <c r="A34" s="1" t="s">
        <v>6</v>
      </c>
      <c r="B34" s="3">
        <f t="shared" si="0"/>
        <v>39195</v>
      </c>
      <c r="D34" s="1" t="s">
        <v>398</v>
      </c>
    </row>
    <row r="35" spans="1:2" ht="11.25">
      <c r="A35" s="1" t="s">
        <v>7</v>
      </c>
      <c r="B35" s="3">
        <f t="shared" si="0"/>
        <v>39196</v>
      </c>
    </row>
    <row r="36" spans="1:3" ht="11.25">
      <c r="A36" s="1" t="s">
        <v>8</v>
      </c>
      <c r="B36" s="3">
        <f t="shared" si="0"/>
        <v>39197</v>
      </c>
      <c r="C36" s="1" t="s">
        <v>300</v>
      </c>
    </row>
    <row r="37" spans="1:2" ht="11.25">
      <c r="A37" s="1" t="s">
        <v>9</v>
      </c>
      <c r="B37" s="3">
        <f t="shared" si="0"/>
        <v>39198</v>
      </c>
    </row>
    <row r="38" spans="1:6" ht="12" thickBot="1">
      <c r="A38" s="4" t="s">
        <v>10</v>
      </c>
      <c r="B38" s="5">
        <f t="shared" si="0"/>
        <v>39199</v>
      </c>
      <c r="C38" s="4"/>
      <c r="D38" s="4"/>
      <c r="E38" s="4"/>
      <c r="F38" s="4"/>
    </row>
    <row r="39" spans="1:6" ht="11.25">
      <c r="A39" s="9" t="s">
        <v>33</v>
      </c>
      <c r="B39" s="10">
        <f t="shared" si="0"/>
        <v>39200</v>
      </c>
      <c r="C39" s="9"/>
      <c r="D39" s="9"/>
      <c r="E39" s="9"/>
      <c r="F39" s="9"/>
    </row>
    <row r="40" spans="1:6" ht="12" thickBot="1">
      <c r="A40" s="11" t="s">
        <v>34</v>
      </c>
      <c r="B40" s="12">
        <f t="shared" si="0"/>
        <v>39201</v>
      </c>
      <c r="C40" s="11"/>
      <c r="D40" s="11"/>
      <c r="E40" s="11"/>
      <c r="F40" s="11"/>
    </row>
    <row r="41" spans="1:2" ht="11.25">
      <c r="A41" s="1" t="s">
        <v>6</v>
      </c>
      <c r="B41" s="3">
        <f aca="true" t="shared" si="1" ref="B41:B54">B40+1</f>
        <v>39202</v>
      </c>
    </row>
    <row r="42" spans="1:6" ht="12" thickBot="1">
      <c r="A42" s="11" t="s">
        <v>7</v>
      </c>
      <c r="B42" s="12">
        <f t="shared" si="1"/>
        <v>39203</v>
      </c>
      <c r="C42" s="11"/>
      <c r="D42" s="11"/>
      <c r="E42" s="11"/>
      <c r="F42" s="11"/>
    </row>
    <row r="43" spans="1:5" ht="11.25">
      <c r="A43" s="1" t="s">
        <v>8</v>
      </c>
      <c r="B43" s="3">
        <f t="shared" si="1"/>
        <v>39204</v>
      </c>
      <c r="E43" s="1" t="s">
        <v>207</v>
      </c>
    </row>
    <row r="44" spans="1:2" ht="11.25">
      <c r="A44" s="1" t="s">
        <v>9</v>
      </c>
      <c r="B44" s="3">
        <f t="shared" si="1"/>
        <v>39205</v>
      </c>
    </row>
    <row r="45" spans="1:6" ht="12" thickBot="1">
      <c r="A45" s="4" t="s">
        <v>10</v>
      </c>
      <c r="B45" s="5">
        <f t="shared" si="1"/>
        <v>39206</v>
      </c>
      <c r="C45" s="4"/>
      <c r="D45" s="4"/>
      <c r="E45" s="4"/>
      <c r="F45" s="4"/>
    </row>
    <row r="46" spans="1:6" ht="11.25">
      <c r="A46" s="9" t="s">
        <v>33</v>
      </c>
      <c r="B46" s="10">
        <f t="shared" si="1"/>
        <v>39207</v>
      </c>
      <c r="C46" s="9"/>
      <c r="D46" s="9"/>
      <c r="E46" s="9"/>
      <c r="F46" s="9"/>
    </row>
    <row r="47" spans="1:6" ht="12" thickBot="1">
      <c r="A47" s="11" t="s">
        <v>34</v>
      </c>
      <c r="B47" s="12">
        <f t="shared" si="1"/>
        <v>39208</v>
      </c>
      <c r="C47" s="11"/>
      <c r="D47" s="11"/>
      <c r="E47" s="11"/>
      <c r="F47" s="11"/>
    </row>
    <row r="48" spans="1:2" ht="11.25">
      <c r="A48" s="1" t="s">
        <v>6</v>
      </c>
      <c r="B48" s="3">
        <f t="shared" si="1"/>
        <v>39209</v>
      </c>
    </row>
    <row r="49" spans="1:2" ht="11.25">
      <c r="A49" s="1" t="s">
        <v>7</v>
      </c>
      <c r="B49" s="3">
        <f t="shared" si="1"/>
        <v>39210</v>
      </c>
    </row>
    <row r="50" spans="1:2" ht="11.25">
      <c r="A50" s="1" t="s">
        <v>8</v>
      </c>
      <c r="B50" s="3">
        <f t="shared" si="1"/>
        <v>39211</v>
      </c>
    </row>
    <row r="51" spans="1:2" ht="11.25">
      <c r="A51" s="1" t="s">
        <v>9</v>
      </c>
      <c r="B51" s="3">
        <f t="shared" si="1"/>
        <v>39212</v>
      </c>
    </row>
    <row r="52" spans="1:6" ht="12" thickBot="1">
      <c r="A52" s="4" t="s">
        <v>10</v>
      </c>
      <c r="B52" s="5">
        <f t="shared" si="1"/>
        <v>39213</v>
      </c>
      <c r="C52" s="4"/>
      <c r="D52" s="4"/>
      <c r="E52" s="4"/>
      <c r="F52" s="4"/>
    </row>
    <row r="53" spans="1:6" ht="11.25">
      <c r="A53" s="9" t="s">
        <v>33</v>
      </c>
      <c r="B53" s="10">
        <f t="shared" si="1"/>
        <v>39214</v>
      </c>
      <c r="C53" s="9"/>
      <c r="D53" s="9"/>
      <c r="E53" s="9"/>
      <c r="F53" s="9"/>
    </row>
    <row r="54" spans="1:6" ht="12" thickBot="1">
      <c r="A54" s="11" t="s">
        <v>34</v>
      </c>
      <c r="B54" s="12">
        <f t="shared" si="1"/>
        <v>39215</v>
      </c>
      <c r="C54" s="11"/>
      <c r="D54" s="11"/>
      <c r="E54" s="11"/>
      <c r="F54" s="11"/>
    </row>
    <row r="55" spans="1:2" ht="11.25">
      <c r="A55" s="1" t="s">
        <v>6</v>
      </c>
      <c r="B55" s="3">
        <f aca="true" t="shared" si="2" ref="B55:B68">B54+1</f>
        <v>39216</v>
      </c>
    </row>
    <row r="56" spans="1:2" ht="11.25">
      <c r="A56" s="1" t="s">
        <v>7</v>
      </c>
      <c r="B56" s="3">
        <f t="shared" si="2"/>
        <v>39217</v>
      </c>
    </row>
    <row r="57" spans="1:2" ht="11.25">
      <c r="A57" s="1" t="s">
        <v>8</v>
      </c>
      <c r="B57" s="3">
        <f t="shared" si="2"/>
        <v>39218</v>
      </c>
    </row>
    <row r="58" spans="1:2" ht="11.25">
      <c r="A58" s="1" t="s">
        <v>9</v>
      </c>
      <c r="B58" s="3">
        <f t="shared" si="2"/>
        <v>39219</v>
      </c>
    </row>
    <row r="59" spans="1:6" ht="12" thickBot="1">
      <c r="A59" s="4" t="s">
        <v>10</v>
      </c>
      <c r="B59" s="5">
        <f t="shared" si="2"/>
        <v>39220</v>
      </c>
      <c r="C59" s="4"/>
      <c r="D59" s="4"/>
      <c r="E59" s="4"/>
      <c r="F59" s="4"/>
    </row>
    <row r="60" spans="1:6" ht="11.25">
      <c r="A60" s="9" t="s">
        <v>33</v>
      </c>
      <c r="B60" s="10">
        <f t="shared" si="2"/>
        <v>39221</v>
      </c>
      <c r="C60" s="9"/>
      <c r="D60" s="9"/>
      <c r="E60" s="9"/>
      <c r="F60" s="9"/>
    </row>
    <row r="61" spans="1:6" ht="12" thickBot="1">
      <c r="A61" s="11" t="s">
        <v>34</v>
      </c>
      <c r="B61" s="12">
        <f t="shared" si="2"/>
        <v>39222</v>
      </c>
      <c r="C61" s="11"/>
      <c r="D61" s="11"/>
      <c r="E61" s="11"/>
      <c r="F61" s="11"/>
    </row>
    <row r="62" spans="1:2" ht="11.25">
      <c r="A62" s="1" t="s">
        <v>6</v>
      </c>
      <c r="B62" s="3">
        <f t="shared" si="2"/>
        <v>39223</v>
      </c>
    </row>
    <row r="63" spans="1:2" ht="11.25">
      <c r="A63" s="1" t="s">
        <v>7</v>
      </c>
      <c r="B63" s="3">
        <f t="shared" si="2"/>
        <v>39224</v>
      </c>
    </row>
    <row r="64" spans="1:2" ht="11.25">
      <c r="A64" s="1" t="s">
        <v>8</v>
      </c>
      <c r="B64" s="3">
        <f t="shared" si="2"/>
        <v>39225</v>
      </c>
    </row>
    <row r="65" spans="1:2" ht="11.25">
      <c r="A65" s="1" t="s">
        <v>9</v>
      </c>
      <c r="B65" s="3">
        <f t="shared" si="2"/>
        <v>39226</v>
      </c>
    </row>
    <row r="66" spans="1:6" ht="12" thickBot="1">
      <c r="A66" s="4" t="s">
        <v>10</v>
      </c>
      <c r="B66" s="5">
        <f t="shared" si="2"/>
        <v>39227</v>
      </c>
      <c r="C66" s="4" t="s">
        <v>300</v>
      </c>
      <c r="D66" s="4"/>
      <c r="E66" s="4"/>
      <c r="F66" s="4"/>
    </row>
    <row r="67" spans="1:6" ht="11.25">
      <c r="A67" s="9" t="s">
        <v>33</v>
      </c>
      <c r="B67" s="10">
        <f t="shared" si="2"/>
        <v>39228</v>
      </c>
      <c r="C67" s="9"/>
      <c r="D67" s="9"/>
      <c r="E67" s="9"/>
      <c r="F67" s="9"/>
    </row>
    <row r="68" spans="1:6" ht="12" thickBot="1">
      <c r="A68" s="11" t="s">
        <v>34</v>
      </c>
      <c r="B68" s="12">
        <f t="shared" si="2"/>
        <v>39229</v>
      </c>
      <c r="C68" s="11"/>
      <c r="D68" s="11"/>
      <c r="E68" s="11"/>
      <c r="F68" s="11"/>
    </row>
    <row r="69" spans="1:2" ht="11.25">
      <c r="A69" s="1" t="s">
        <v>6</v>
      </c>
      <c r="B69" s="3">
        <f aca="true" t="shared" si="3" ref="B69:B75">B68+1</f>
        <v>39230</v>
      </c>
    </row>
    <row r="70" spans="1:2" ht="11.25">
      <c r="A70" s="1" t="s">
        <v>7</v>
      </c>
      <c r="B70" s="3">
        <f t="shared" si="3"/>
        <v>39231</v>
      </c>
    </row>
    <row r="71" spans="1:2" ht="11.25">
      <c r="A71" s="1" t="s">
        <v>8</v>
      </c>
      <c r="B71" s="3">
        <f t="shared" si="3"/>
        <v>39232</v>
      </c>
    </row>
    <row r="72" spans="1:2" ht="11.25">
      <c r="A72" s="1" t="s">
        <v>9</v>
      </c>
      <c r="B72" s="3">
        <f t="shared" si="3"/>
        <v>39233</v>
      </c>
    </row>
    <row r="73" spans="1:6" ht="12" thickBot="1">
      <c r="A73" s="4" t="s">
        <v>10</v>
      </c>
      <c r="B73" s="5">
        <f t="shared" si="3"/>
        <v>39234</v>
      </c>
      <c r="C73" s="4"/>
      <c r="D73" s="4"/>
      <c r="E73" s="4"/>
      <c r="F73" s="4"/>
    </row>
    <row r="74" spans="1:9" ht="11.25">
      <c r="A74" s="9" t="s">
        <v>33</v>
      </c>
      <c r="B74" s="10">
        <f t="shared" si="3"/>
        <v>39235</v>
      </c>
      <c r="C74" s="9" t="s">
        <v>939</v>
      </c>
      <c r="D74" s="9"/>
      <c r="E74" s="9"/>
      <c r="F74" s="9"/>
      <c r="H74" s="1" t="s">
        <v>113</v>
      </c>
      <c r="I74" s="1" t="s">
        <v>138</v>
      </c>
    </row>
    <row r="75" spans="1:9" ht="12" thickBot="1">
      <c r="A75" s="11" t="s">
        <v>34</v>
      </c>
      <c r="B75" s="12">
        <f t="shared" si="3"/>
        <v>39236</v>
      </c>
      <c r="C75" s="11"/>
      <c r="D75" s="11"/>
      <c r="E75" s="11"/>
      <c r="F75" s="11"/>
      <c r="H75" s="1" t="s">
        <v>145</v>
      </c>
      <c r="I75" s="1" t="s">
        <v>136</v>
      </c>
    </row>
    <row r="76" spans="1:9" ht="11.25">
      <c r="A76" s="1" t="s">
        <v>6</v>
      </c>
      <c r="B76" s="3">
        <f aca="true" t="shared" si="4" ref="B76:B82">B75+1</f>
        <v>39237</v>
      </c>
      <c r="H76" s="1" t="s">
        <v>152</v>
      </c>
      <c r="I76" s="1" t="s">
        <v>29</v>
      </c>
    </row>
    <row r="77" spans="1:9" ht="11.25">
      <c r="A77" s="1" t="s">
        <v>7</v>
      </c>
      <c r="B77" s="3">
        <f t="shared" si="4"/>
        <v>39238</v>
      </c>
      <c r="C77" s="1" t="s">
        <v>207</v>
      </c>
      <c r="H77" s="1" t="s">
        <v>169</v>
      </c>
      <c r="I77" s="1" t="s">
        <v>206</v>
      </c>
    </row>
    <row r="78" spans="1:9" ht="11.25">
      <c r="A78" s="1" t="s">
        <v>8</v>
      </c>
      <c r="B78" s="3">
        <f t="shared" si="4"/>
        <v>39239</v>
      </c>
      <c r="C78" s="1" t="s">
        <v>113</v>
      </c>
      <c r="H78" s="1" t="s">
        <v>204</v>
      </c>
      <c r="I78" s="1" t="s">
        <v>205</v>
      </c>
    </row>
    <row r="79" spans="1:9" ht="11.25">
      <c r="A79" s="1" t="s">
        <v>9</v>
      </c>
      <c r="B79" s="3">
        <f t="shared" si="4"/>
        <v>39240</v>
      </c>
      <c r="H79" s="1" t="s">
        <v>207</v>
      </c>
      <c r="I79" s="1" t="s">
        <v>29</v>
      </c>
    </row>
    <row r="80" spans="1:9" ht="12" thickBot="1">
      <c r="A80" s="4" t="s">
        <v>10</v>
      </c>
      <c r="B80" s="5">
        <f t="shared" si="4"/>
        <v>39241</v>
      </c>
      <c r="C80" s="4"/>
      <c r="D80" s="4"/>
      <c r="E80" s="4"/>
      <c r="F80" s="4"/>
      <c r="H80" s="1" t="s">
        <v>300</v>
      </c>
      <c r="I80" s="1" t="s">
        <v>150</v>
      </c>
    </row>
    <row r="81" spans="1:6" ht="11.25">
      <c r="A81" s="9" t="s">
        <v>33</v>
      </c>
      <c r="B81" s="10">
        <f t="shared" si="4"/>
        <v>39242</v>
      </c>
      <c r="C81" s="9"/>
      <c r="D81" s="9"/>
      <c r="E81" s="9"/>
      <c r="F81" s="9"/>
    </row>
    <row r="82" spans="1:6" ht="12" thickBot="1">
      <c r="A82" s="11" t="s">
        <v>34</v>
      </c>
      <c r="B82" s="12">
        <f t="shared" si="4"/>
        <v>39243</v>
      </c>
      <c r="C82" s="11"/>
      <c r="D82" s="11"/>
      <c r="E82" s="11"/>
      <c r="F82" s="11"/>
    </row>
    <row r="83" spans="1:2" ht="11.25">
      <c r="A83" s="1" t="s">
        <v>6</v>
      </c>
      <c r="B83" s="3">
        <f aca="true" t="shared" si="5" ref="B83:B103">B82+1</f>
        <v>39244</v>
      </c>
    </row>
    <row r="84" spans="1:2" ht="11.25">
      <c r="A84" s="1" t="s">
        <v>7</v>
      </c>
      <c r="B84" s="3">
        <f t="shared" si="5"/>
        <v>39245</v>
      </c>
    </row>
    <row r="85" spans="1:2" ht="11.25">
      <c r="A85" s="1" t="s">
        <v>8</v>
      </c>
      <c r="B85" s="3">
        <f t="shared" si="5"/>
        <v>39246</v>
      </c>
    </row>
    <row r="86" spans="1:4" ht="11.25">
      <c r="A86" s="1" t="s">
        <v>9</v>
      </c>
      <c r="B86" s="3">
        <f t="shared" si="5"/>
        <v>39247</v>
      </c>
      <c r="D86" s="1" t="s">
        <v>145</v>
      </c>
    </row>
    <row r="87" spans="1:6" ht="12" thickBot="1">
      <c r="A87" s="4" t="s">
        <v>10</v>
      </c>
      <c r="B87" s="5">
        <f t="shared" si="5"/>
        <v>39248</v>
      </c>
      <c r="C87" s="4" t="s">
        <v>1153</v>
      </c>
      <c r="D87" s="4"/>
      <c r="E87" s="4"/>
      <c r="F87" s="4"/>
    </row>
    <row r="88" spans="1:6" ht="11.25">
      <c r="A88" s="9" t="s">
        <v>33</v>
      </c>
      <c r="B88" s="10">
        <f t="shared" si="5"/>
        <v>39249</v>
      </c>
      <c r="C88" s="9"/>
      <c r="D88" s="9"/>
      <c r="E88" s="9"/>
      <c r="F88" s="9"/>
    </row>
    <row r="89" spans="1:6" ht="12" thickBot="1">
      <c r="A89" s="11" t="s">
        <v>34</v>
      </c>
      <c r="B89" s="12">
        <f t="shared" si="5"/>
        <v>39250</v>
      </c>
      <c r="C89" s="11"/>
      <c r="D89" s="11"/>
      <c r="E89" s="11"/>
      <c r="F89" s="11"/>
    </row>
    <row r="90" spans="1:2" ht="11.25">
      <c r="A90" s="1" t="s">
        <v>6</v>
      </c>
      <c r="B90" s="3">
        <f t="shared" si="5"/>
        <v>39251</v>
      </c>
    </row>
    <row r="91" spans="1:2" ht="11.25">
      <c r="A91" s="1" t="s">
        <v>7</v>
      </c>
      <c r="B91" s="3">
        <f t="shared" si="5"/>
        <v>39252</v>
      </c>
    </row>
    <row r="92" spans="1:2" ht="11.25">
      <c r="A92" s="1" t="s">
        <v>8</v>
      </c>
      <c r="B92" s="3">
        <f t="shared" si="5"/>
        <v>39253</v>
      </c>
    </row>
    <row r="93" spans="1:2" ht="11.25">
      <c r="A93" s="1" t="s">
        <v>9</v>
      </c>
      <c r="B93" s="3">
        <f t="shared" si="5"/>
        <v>39254</v>
      </c>
    </row>
    <row r="94" spans="1:6" ht="12" thickBot="1">
      <c r="A94" s="4" t="s">
        <v>10</v>
      </c>
      <c r="B94" s="5">
        <f t="shared" si="5"/>
        <v>39255</v>
      </c>
      <c r="C94" s="4"/>
      <c r="D94" s="4"/>
      <c r="E94" s="4"/>
      <c r="F94" s="4"/>
    </row>
    <row r="95" spans="1:6" ht="11.25">
      <c r="A95" s="9" t="s">
        <v>33</v>
      </c>
      <c r="B95" s="10">
        <f t="shared" si="5"/>
        <v>39256</v>
      </c>
      <c r="C95" s="9"/>
      <c r="D95" s="9"/>
      <c r="E95" s="9"/>
      <c r="F95" s="9"/>
    </row>
    <row r="96" spans="1:6" ht="12" thickBot="1">
      <c r="A96" s="11" t="s">
        <v>34</v>
      </c>
      <c r="B96" s="12">
        <f t="shared" si="5"/>
        <v>39257</v>
      </c>
      <c r="C96" s="11"/>
      <c r="D96" s="11"/>
      <c r="E96" s="11"/>
      <c r="F96" s="11"/>
    </row>
    <row r="97" spans="1:2" ht="11.25">
      <c r="A97" s="1" t="s">
        <v>6</v>
      </c>
      <c r="B97" s="3">
        <f t="shared" si="5"/>
        <v>39258</v>
      </c>
    </row>
    <row r="98" spans="1:2" ht="11.25">
      <c r="A98" s="1" t="s">
        <v>7</v>
      </c>
      <c r="B98" s="3">
        <f t="shared" si="5"/>
        <v>39259</v>
      </c>
    </row>
    <row r="99" spans="1:2" ht="11.25">
      <c r="A99" s="1" t="s">
        <v>8</v>
      </c>
      <c r="B99" s="3">
        <f t="shared" si="5"/>
        <v>39260</v>
      </c>
    </row>
    <row r="100" spans="1:2" ht="11.25">
      <c r="A100" s="1" t="s">
        <v>9</v>
      </c>
      <c r="B100" s="3">
        <f t="shared" si="5"/>
        <v>39261</v>
      </c>
    </row>
    <row r="101" spans="1:6" ht="12" thickBot="1">
      <c r="A101" s="4" t="s">
        <v>10</v>
      </c>
      <c r="B101" s="5">
        <f t="shared" si="5"/>
        <v>39262</v>
      </c>
      <c r="C101" s="4"/>
      <c r="D101" s="4"/>
      <c r="E101" s="4"/>
      <c r="F101" s="4"/>
    </row>
    <row r="102" spans="1:6" ht="11.25">
      <c r="A102" s="9" t="s">
        <v>33</v>
      </c>
      <c r="B102" s="10">
        <f t="shared" si="5"/>
        <v>39263</v>
      </c>
      <c r="C102" s="9"/>
      <c r="D102" s="9"/>
      <c r="E102" s="9"/>
      <c r="F102" s="9"/>
    </row>
    <row r="103" spans="1:6" ht="12" thickBot="1">
      <c r="A103" s="11" t="s">
        <v>34</v>
      </c>
      <c r="B103" s="12">
        <f t="shared" si="5"/>
        <v>39264</v>
      </c>
      <c r="C103" s="11"/>
      <c r="D103" s="11"/>
      <c r="E103" s="11"/>
      <c r="F103" s="11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U100"/>
  <sheetViews>
    <sheetView workbookViewId="0" topLeftCell="A1">
      <pane xSplit="2" ySplit="9" topLeftCell="AS6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G76" sqref="BG76"/>
    </sheetView>
  </sheetViews>
  <sheetFormatPr defaultColWidth="9.00390625" defaultRowHeight="12.75"/>
  <cols>
    <col min="1" max="1" width="3.00390625" style="1" customWidth="1"/>
    <col min="2" max="16384" width="9.125" style="1" customWidth="1"/>
  </cols>
  <sheetData>
    <row r="1" spans="3:69" s="52" customFormat="1" ht="9.75">
      <c r="C1" s="52" t="s">
        <v>192</v>
      </c>
      <c r="D1" s="52" t="s">
        <v>216</v>
      </c>
      <c r="E1" s="52" t="s">
        <v>220</v>
      </c>
      <c r="F1" s="52" t="s">
        <v>238</v>
      </c>
      <c r="G1" s="52" t="s">
        <v>245</v>
      </c>
      <c r="H1" s="52" t="s">
        <v>249</v>
      </c>
      <c r="I1" s="52" t="s">
        <v>257</v>
      </c>
      <c r="J1" s="52" t="s">
        <v>272</v>
      </c>
      <c r="K1" s="52" t="s">
        <v>273</v>
      </c>
      <c r="L1" s="52" t="s">
        <v>274</v>
      </c>
      <c r="M1" s="52" t="s">
        <v>282</v>
      </c>
      <c r="N1" s="52" t="s">
        <v>283</v>
      </c>
      <c r="O1" s="52" t="s">
        <v>293</v>
      </c>
      <c r="P1" s="52" t="s">
        <v>294</v>
      </c>
      <c r="Q1" s="52" t="s">
        <v>440</v>
      </c>
      <c r="R1" s="52" t="s">
        <v>444</v>
      </c>
      <c r="S1" s="52" t="s">
        <v>444</v>
      </c>
      <c r="T1" s="52" t="s">
        <v>584</v>
      </c>
      <c r="U1" s="52" t="s">
        <v>631</v>
      </c>
      <c r="V1" s="52" t="s">
        <v>705</v>
      </c>
      <c r="X1" s="52" t="s">
        <v>742</v>
      </c>
      <c r="Y1" s="52" t="s">
        <v>746</v>
      </c>
      <c r="Z1" s="52" t="s">
        <v>746</v>
      </c>
      <c r="AA1" s="52" t="s">
        <v>752</v>
      </c>
      <c r="AB1" s="52" t="s">
        <v>997</v>
      </c>
      <c r="AC1" s="52" t="s">
        <v>1014</v>
      </c>
      <c r="AD1" s="52" t="s">
        <v>1018</v>
      </c>
      <c r="AE1" s="52" t="s">
        <v>994</v>
      </c>
      <c r="AF1" s="52" t="s">
        <v>859</v>
      </c>
      <c r="AG1" s="52" t="s">
        <v>618</v>
      </c>
      <c r="AH1" s="52" t="s">
        <v>619</v>
      </c>
      <c r="AI1" s="52" t="s">
        <v>545</v>
      </c>
      <c r="AJ1" s="52" t="s">
        <v>825</v>
      </c>
      <c r="AK1" s="52" t="s">
        <v>826</v>
      </c>
      <c r="AL1" s="52" t="s">
        <v>923</v>
      </c>
      <c r="AM1" s="52" t="s">
        <v>723</v>
      </c>
      <c r="AN1" s="52" t="s">
        <v>1127</v>
      </c>
      <c r="AO1" s="52" t="s">
        <v>728</v>
      </c>
      <c r="AP1" s="52" t="s">
        <v>1128</v>
      </c>
      <c r="AQ1" s="52" t="s">
        <v>1126</v>
      </c>
      <c r="AR1" s="52" t="s">
        <v>451</v>
      </c>
      <c r="AS1" s="52" t="s">
        <v>456</v>
      </c>
      <c r="AT1" s="52" t="s">
        <v>1088</v>
      </c>
      <c r="AU1" s="52" t="s">
        <v>893</v>
      </c>
      <c r="AV1" s="52" t="s">
        <v>902</v>
      </c>
      <c r="AW1" s="52" t="s">
        <v>1093</v>
      </c>
      <c r="AX1" s="52" t="s">
        <v>1094</v>
      </c>
      <c r="AY1" s="52" t="s">
        <v>775</v>
      </c>
      <c r="AZ1" s="52" t="s">
        <v>776</v>
      </c>
      <c r="BA1" s="52" t="s">
        <v>972</v>
      </c>
      <c r="BB1" s="52" t="s">
        <v>973</v>
      </c>
      <c r="BC1" s="52" t="s">
        <v>762</v>
      </c>
      <c r="BD1" s="52" t="s">
        <v>977</v>
      </c>
      <c r="BE1" s="52" t="s">
        <v>787</v>
      </c>
      <c r="BF1" s="52" t="s">
        <v>912</v>
      </c>
      <c r="BG1" s="52" t="s">
        <v>1084</v>
      </c>
      <c r="BH1" s="52" t="s">
        <v>956</v>
      </c>
      <c r="BI1" s="52" t="s">
        <v>1069</v>
      </c>
      <c r="BJ1" s="52" t="s">
        <v>1132</v>
      </c>
      <c r="BK1" s="52" t="s">
        <v>1144</v>
      </c>
      <c r="BL1" s="52" t="s">
        <v>1145</v>
      </c>
      <c r="BM1" s="52" t="s">
        <v>987</v>
      </c>
      <c r="BN1" s="52" t="s">
        <v>988</v>
      </c>
      <c r="BO1" s="52" t="s">
        <v>962</v>
      </c>
      <c r="BP1" s="52" t="s">
        <v>523</v>
      </c>
      <c r="BQ1" s="52" t="s">
        <v>530</v>
      </c>
    </row>
    <row r="2" spans="3:69" s="52" customFormat="1" ht="9.75">
      <c r="C2" s="52" t="s">
        <v>187</v>
      </c>
      <c r="D2" s="52" t="s">
        <v>217</v>
      </c>
      <c r="E2" s="52" t="s">
        <v>221</v>
      </c>
      <c r="F2" s="52" t="s">
        <v>239</v>
      </c>
      <c r="G2" s="53" t="s">
        <v>244</v>
      </c>
      <c r="H2" s="52" t="s">
        <v>253</v>
      </c>
      <c r="I2" s="52" t="s">
        <v>258</v>
      </c>
      <c r="J2" s="52" t="s">
        <v>498</v>
      </c>
      <c r="L2" s="52" t="s">
        <v>372</v>
      </c>
      <c r="M2" s="52" t="s">
        <v>284</v>
      </c>
      <c r="N2" s="52" t="s">
        <v>285</v>
      </c>
      <c r="O2" s="52" t="s">
        <v>295</v>
      </c>
      <c r="P2" s="52" t="s">
        <v>296</v>
      </c>
      <c r="Q2" s="52" t="s">
        <v>932</v>
      </c>
      <c r="R2" s="52" t="s">
        <v>445</v>
      </c>
      <c r="T2" s="52" t="s">
        <v>588</v>
      </c>
      <c r="U2" s="52" t="s">
        <v>647</v>
      </c>
      <c r="V2" s="52" t="s">
        <v>706</v>
      </c>
      <c r="Z2" s="52" t="s">
        <v>817</v>
      </c>
      <c r="AA2" s="52" t="s">
        <v>750</v>
      </c>
      <c r="AC2" s="52" t="s">
        <v>1053</v>
      </c>
      <c r="AD2" s="52" t="s">
        <v>1056</v>
      </c>
      <c r="AF2" s="52" t="s">
        <v>862</v>
      </c>
      <c r="AG2" s="52" t="s">
        <v>623</v>
      </c>
      <c r="AH2" s="52" t="s">
        <v>627</v>
      </c>
      <c r="AI2" s="52" t="s">
        <v>546</v>
      </c>
      <c r="AJ2" s="52" t="s">
        <v>838</v>
      </c>
      <c r="AK2" s="52" t="s">
        <v>841</v>
      </c>
      <c r="AL2" s="52" t="s">
        <v>924</v>
      </c>
      <c r="AN2" s="52" t="s">
        <v>789</v>
      </c>
      <c r="AO2" s="52" t="s">
        <v>794</v>
      </c>
      <c r="AP2" s="52" t="s">
        <v>1026</v>
      </c>
      <c r="AQ2" s="52" t="s">
        <v>1149</v>
      </c>
      <c r="AR2" s="52" t="s">
        <v>452</v>
      </c>
      <c r="AS2" s="52" t="s">
        <v>457</v>
      </c>
      <c r="AT2" s="52" t="s">
        <v>1089</v>
      </c>
      <c r="AU2" s="52" t="s">
        <v>897</v>
      </c>
      <c r="AV2" s="52" t="s">
        <v>903</v>
      </c>
      <c r="AW2" s="52" t="s">
        <v>1095</v>
      </c>
      <c r="AX2" s="52" t="s">
        <v>1096</v>
      </c>
      <c r="AY2" s="52" t="s">
        <v>846</v>
      </c>
      <c r="AZ2" s="52" t="s">
        <v>850</v>
      </c>
      <c r="BA2" s="52" t="s">
        <v>1050</v>
      </c>
      <c r="BB2" s="52" t="s">
        <v>1031</v>
      </c>
      <c r="BC2" s="52" t="s">
        <v>882</v>
      </c>
      <c r="BD2" s="52" t="s">
        <v>1036</v>
      </c>
      <c r="BE2" s="52" t="s">
        <v>128</v>
      </c>
      <c r="BF2" s="52" t="s">
        <v>913</v>
      </c>
      <c r="BG2" s="52" t="s">
        <v>967</v>
      </c>
      <c r="BH2" s="52" t="s">
        <v>958</v>
      </c>
      <c r="BK2" s="52" t="s">
        <v>1023</v>
      </c>
      <c r="BL2" s="52" t="s">
        <v>1024</v>
      </c>
      <c r="BM2" s="52" t="s">
        <v>1005</v>
      </c>
      <c r="BN2" s="52" t="s">
        <v>1007</v>
      </c>
      <c r="BP2" s="52" t="s">
        <v>524</v>
      </c>
      <c r="BQ2" s="52" t="s">
        <v>686</v>
      </c>
    </row>
    <row r="3" spans="3:69" s="52" customFormat="1" ht="9.75">
      <c r="C3" s="53" t="s">
        <v>188</v>
      </c>
      <c r="D3" s="53" t="s">
        <v>218</v>
      </c>
      <c r="E3" s="74" t="s">
        <v>222</v>
      </c>
      <c r="F3" s="53" t="s">
        <v>240</v>
      </c>
      <c r="G3" s="57" t="s">
        <v>326</v>
      </c>
      <c r="H3" s="52" t="s">
        <v>250</v>
      </c>
      <c r="I3" s="52" t="s">
        <v>635</v>
      </c>
      <c r="L3" s="52" t="s">
        <v>373</v>
      </c>
      <c r="O3" s="52" t="s">
        <v>663</v>
      </c>
      <c r="P3" s="52" t="s">
        <v>664</v>
      </c>
      <c r="Q3" s="52" t="s">
        <v>561</v>
      </c>
      <c r="R3" s="52" t="s">
        <v>562</v>
      </c>
      <c r="T3" s="52" t="s">
        <v>589</v>
      </c>
      <c r="U3" s="52" t="s">
        <v>814</v>
      </c>
      <c r="V3" s="52" t="s">
        <v>707</v>
      </c>
      <c r="W3" s="52" t="s">
        <v>927</v>
      </c>
      <c r="AC3" s="52" t="s">
        <v>1054</v>
      </c>
      <c r="AF3" s="52" t="s">
        <v>863</v>
      </c>
      <c r="AG3" s="52" t="s">
        <v>709</v>
      </c>
      <c r="AH3" s="52" t="s">
        <v>710</v>
      </c>
      <c r="AJ3" s="52" t="s">
        <v>839</v>
      </c>
      <c r="AK3" s="52" t="s">
        <v>842</v>
      </c>
      <c r="AL3" s="52" t="s">
        <v>925</v>
      </c>
      <c r="AN3" s="52" t="s">
        <v>790</v>
      </c>
      <c r="AO3" s="52" t="s">
        <v>795</v>
      </c>
      <c r="AP3" s="52" t="s">
        <v>1027</v>
      </c>
      <c r="AQ3" s="52" t="s">
        <v>1150</v>
      </c>
      <c r="AR3" s="52" t="s">
        <v>453</v>
      </c>
      <c r="AT3" s="52" t="s">
        <v>403</v>
      </c>
      <c r="AY3" s="52" t="s">
        <v>847</v>
      </c>
      <c r="AZ3" s="52" t="s">
        <v>1048</v>
      </c>
      <c r="BA3" s="52" t="s">
        <v>1051</v>
      </c>
      <c r="BB3" s="52" t="s">
        <v>1032</v>
      </c>
      <c r="BC3" s="52" t="s">
        <v>883</v>
      </c>
      <c r="BD3" s="52" t="s">
        <v>1037</v>
      </c>
      <c r="BE3" s="52" t="s">
        <v>808</v>
      </c>
      <c r="BF3" s="53" t="s">
        <v>914</v>
      </c>
      <c r="BG3" s="52" t="s">
        <v>613</v>
      </c>
      <c r="BH3" s="53" t="s">
        <v>959</v>
      </c>
      <c r="BI3" s="53"/>
      <c r="BJ3" s="53"/>
      <c r="BK3" s="52" t="s">
        <v>550</v>
      </c>
      <c r="BL3" s="52" t="s">
        <v>551</v>
      </c>
      <c r="BM3" s="53" t="s">
        <v>1006</v>
      </c>
      <c r="BN3" s="53" t="s">
        <v>1008</v>
      </c>
      <c r="BO3" s="53"/>
      <c r="BP3" s="52" t="s">
        <v>525</v>
      </c>
      <c r="BQ3" s="52" t="s">
        <v>687</v>
      </c>
    </row>
    <row r="4" spans="3:67" s="52" customFormat="1" ht="9.75">
      <c r="C4" s="53" t="s">
        <v>189</v>
      </c>
      <c r="E4" s="53" t="s">
        <v>223</v>
      </c>
      <c r="F4" s="54" t="s">
        <v>241</v>
      </c>
      <c r="G4" s="52" t="s">
        <v>308</v>
      </c>
      <c r="H4" s="52" t="s">
        <v>251</v>
      </c>
      <c r="I4" s="52" t="s">
        <v>259</v>
      </c>
      <c r="Q4" s="52" t="s">
        <v>441</v>
      </c>
      <c r="R4" s="52" t="s">
        <v>446</v>
      </c>
      <c r="AC4" s="52" t="s">
        <v>1055</v>
      </c>
      <c r="AF4" s="52" t="s">
        <v>864</v>
      </c>
      <c r="AG4" s="52" t="s">
        <v>714</v>
      </c>
      <c r="AH4" s="53" t="s">
        <v>711</v>
      </c>
      <c r="AJ4" s="52" t="s">
        <v>840</v>
      </c>
      <c r="AK4" s="52" t="s">
        <v>843</v>
      </c>
      <c r="AN4" s="52" t="s">
        <v>791</v>
      </c>
      <c r="AO4" s="52" t="s">
        <v>796</v>
      </c>
      <c r="AQ4" s="52" t="s">
        <v>1151</v>
      </c>
      <c r="AT4" s="52" t="s">
        <v>1090</v>
      </c>
      <c r="AU4" s="53"/>
      <c r="AV4" s="53"/>
      <c r="AW4" s="53"/>
      <c r="AX4" s="53"/>
      <c r="AY4" s="53" t="s">
        <v>848</v>
      </c>
      <c r="AZ4" s="53" t="s">
        <v>1049</v>
      </c>
      <c r="BA4" s="53" t="s">
        <v>1052</v>
      </c>
      <c r="BB4" s="53" t="s">
        <v>1033</v>
      </c>
      <c r="BC4" s="53" t="s">
        <v>884</v>
      </c>
      <c r="BD4" s="53" t="s">
        <v>1038</v>
      </c>
      <c r="BE4" s="53" t="s">
        <v>809</v>
      </c>
      <c r="BF4" s="53" t="s">
        <v>915</v>
      </c>
      <c r="BG4" s="53">
        <v>0.3680555555555556</v>
      </c>
      <c r="BH4" s="53"/>
      <c r="BI4" s="53"/>
      <c r="BJ4" s="53"/>
      <c r="BK4" s="52" t="s">
        <v>676</v>
      </c>
      <c r="BL4" s="53" t="s">
        <v>592</v>
      </c>
      <c r="BM4" s="53">
        <v>0.642361111111111</v>
      </c>
      <c r="BN4" s="53" t="s">
        <v>1009</v>
      </c>
      <c r="BO4" s="53"/>
    </row>
    <row r="5" spans="3:66" s="52" customFormat="1" ht="9.75">
      <c r="C5" s="53"/>
      <c r="E5" s="53"/>
      <c r="F5" s="54"/>
      <c r="H5" s="52" t="s">
        <v>252</v>
      </c>
      <c r="R5" s="52" t="s">
        <v>696</v>
      </c>
      <c r="AC5" s="53"/>
      <c r="AD5" s="53"/>
      <c r="AE5" s="53"/>
      <c r="AF5" s="53">
        <v>0.6215277777777778</v>
      </c>
      <c r="AG5" s="52" t="s">
        <v>715</v>
      </c>
      <c r="AH5" s="52" t="s">
        <v>712</v>
      </c>
      <c r="AJ5" s="52" t="s">
        <v>831</v>
      </c>
      <c r="AK5" s="52" t="s">
        <v>844</v>
      </c>
      <c r="AN5" s="52" t="s">
        <v>792</v>
      </c>
      <c r="AO5" s="52" t="s">
        <v>797</v>
      </c>
      <c r="AQ5" s="52" t="s">
        <v>1152</v>
      </c>
      <c r="AY5" s="52" t="s">
        <v>849</v>
      </c>
      <c r="BB5" s="53" t="s">
        <v>1034</v>
      </c>
      <c r="BC5" s="52" t="s">
        <v>885</v>
      </c>
      <c r="BD5" s="52" t="s">
        <v>1039</v>
      </c>
      <c r="BE5" s="52" t="s">
        <v>810</v>
      </c>
      <c r="BF5" s="52" t="s">
        <v>916</v>
      </c>
      <c r="BK5" s="53">
        <v>0.7118055555555555</v>
      </c>
      <c r="BN5" s="52" t="s">
        <v>1010</v>
      </c>
    </row>
    <row r="6" spans="3:66" s="52" customFormat="1" ht="9.75">
      <c r="C6" s="53"/>
      <c r="E6" s="53"/>
      <c r="F6" s="54"/>
      <c r="R6" s="52" t="s">
        <v>657</v>
      </c>
      <c r="AG6" s="52" t="s">
        <v>717</v>
      </c>
      <c r="AH6" s="52" t="s">
        <v>713</v>
      </c>
      <c r="AJ6" s="52" t="s">
        <v>832</v>
      </c>
      <c r="AN6" s="52" t="s">
        <v>793</v>
      </c>
      <c r="AO6" s="52" t="s">
        <v>798</v>
      </c>
      <c r="BB6" s="52" t="s">
        <v>1035</v>
      </c>
      <c r="BC6" s="52" t="s">
        <v>934</v>
      </c>
      <c r="BD6" s="52" t="s">
        <v>1040</v>
      </c>
      <c r="BE6" s="52" t="s">
        <v>811</v>
      </c>
      <c r="BF6" s="52" t="s">
        <v>917</v>
      </c>
      <c r="BK6" s="53"/>
      <c r="BN6" s="52" t="s">
        <v>1011</v>
      </c>
    </row>
    <row r="7" spans="3:63" s="52" customFormat="1" ht="9.75">
      <c r="C7" s="53"/>
      <c r="E7" s="53"/>
      <c r="F7" s="54"/>
      <c r="R7" s="52" t="s">
        <v>697</v>
      </c>
      <c r="S7" s="52" t="s">
        <v>695</v>
      </c>
      <c r="AG7" s="52" t="s">
        <v>624</v>
      </c>
      <c r="AJ7" s="52" t="s">
        <v>833</v>
      </c>
      <c r="AO7" s="52" t="s">
        <v>799</v>
      </c>
      <c r="BC7" s="52" t="s">
        <v>935</v>
      </c>
      <c r="BD7" s="52" t="s">
        <v>1041</v>
      </c>
      <c r="BF7" s="52" t="s">
        <v>918</v>
      </c>
      <c r="BK7" s="53"/>
    </row>
    <row r="8" spans="3:69" s="52" customFormat="1" ht="12">
      <c r="C8" s="73" t="s">
        <v>310</v>
      </c>
      <c r="E8" s="53"/>
      <c r="F8" s="54"/>
      <c r="G8" s="73" t="s">
        <v>858</v>
      </c>
      <c r="R8" s="52" t="s">
        <v>698</v>
      </c>
      <c r="Y8" s="20" t="s">
        <v>599</v>
      </c>
      <c r="AA8" s="20" t="s">
        <v>539</v>
      </c>
      <c r="AC8" s="130" t="s">
        <v>677</v>
      </c>
      <c r="AD8" s="130"/>
      <c r="AG8" s="130" t="s">
        <v>474</v>
      </c>
      <c r="AH8" s="130"/>
      <c r="AJ8" s="130" t="s">
        <v>554</v>
      </c>
      <c r="AK8" s="130"/>
      <c r="AN8" s="130" t="s">
        <v>351</v>
      </c>
      <c r="AO8" s="130"/>
      <c r="AQ8" s="20" t="s">
        <v>509</v>
      </c>
      <c r="AY8" s="130" t="s">
        <v>1028</v>
      </c>
      <c r="AZ8" s="130"/>
      <c r="BD8" s="53">
        <v>0.8090277777777778</v>
      </c>
      <c r="BH8" s="20" t="s">
        <v>877</v>
      </c>
      <c r="BI8" s="20" t="s">
        <v>639</v>
      </c>
      <c r="BK8" s="130" t="s">
        <v>337</v>
      </c>
      <c r="BL8" s="130"/>
      <c r="BM8" s="130" t="s">
        <v>340</v>
      </c>
      <c r="BN8" s="130"/>
      <c r="BO8" s="20"/>
      <c r="BP8" s="130" t="s">
        <v>377</v>
      </c>
      <c r="BQ8" s="130"/>
    </row>
    <row r="9" spans="3:69" s="52" customFormat="1" ht="12">
      <c r="C9" s="73" t="s">
        <v>203</v>
      </c>
      <c r="E9" s="53"/>
      <c r="F9" s="73" t="s">
        <v>246</v>
      </c>
      <c r="G9" s="73" t="s">
        <v>307</v>
      </c>
      <c r="I9" s="73" t="s">
        <v>579</v>
      </c>
      <c r="M9" s="20" t="s">
        <v>309</v>
      </c>
      <c r="Q9" s="20" t="s">
        <v>476</v>
      </c>
      <c r="R9" s="20" t="s">
        <v>327</v>
      </c>
      <c r="S9" s="20"/>
      <c r="T9" s="20" t="s">
        <v>322</v>
      </c>
      <c r="U9" s="20" t="s">
        <v>397</v>
      </c>
      <c r="V9" s="20" t="s">
        <v>381</v>
      </c>
      <c r="W9" s="20" t="s">
        <v>764</v>
      </c>
      <c r="X9" s="20"/>
      <c r="Y9" s="20" t="s">
        <v>617</v>
      </c>
      <c r="Z9" s="20"/>
      <c r="AA9" s="20" t="s">
        <v>361</v>
      </c>
      <c r="AB9" s="20" t="s">
        <v>540</v>
      </c>
      <c r="AC9" s="130" t="s">
        <v>496</v>
      </c>
      <c r="AD9" s="130"/>
      <c r="AE9" s="20" t="s">
        <v>393</v>
      </c>
      <c r="AF9" s="20" t="s">
        <v>335</v>
      </c>
      <c r="AG9" s="130" t="s">
        <v>920</v>
      </c>
      <c r="AH9" s="130"/>
      <c r="AI9" s="20" t="s">
        <v>423</v>
      </c>
      <c r="AJ9" s="130" t="s">
        <v>362</v>
      </c>
      <c r="AK9" s="130"/>
      <c r="AL9" s="20" t="s">
        <v>331</v>
      </c>
      <c r="AM9" s="20" t="s">
        <v>503</v>
      </c>
      <c r="AN9" s="130" t="s">
        <v>356</v>
      </c>
      <c r="AO9" s="130"/>
      <c r="AP9" s="20" t="s">
        <v>571</v>
      </c>
      <c r="AQ9" s="20" t="s">
        <v>379</v>
      </c>
      <c r="AR9" s="20" t="s">
        <v>475</v>
      </c>
      <c r="AS9" s="20" t="s">
        <v>325</v>
      </c>
      <c r="AT9" s="20"/>
      <c r="AU9" s="20" t="s">
        <v>402</v>
      </c>
      <c r="AV9" s="20"/>
      <c r="AW9" s="20"/>
      <c r="AX9" s="20"/>
      <c r="AY9" s="130" t="s">
        <v>851</v>
      </c>
      <c r="AZ9" s="130"/>
      <c r="BA9" s="20" t="s">
        <v>345</v>
      </c>
      <c r="BB9" s="20" t="s">
        <v>370</v>
      </c>
      <c r="BC9" s="20" t="s">
        <v>481</v>
      </c>
      <c r="BD9" s="20" t="s">
        <v>428</v>
      </c>
      <c r="BE9" s="20" t="s">
        <v>672</v>
      </c>
      <c r="BF9" s="20" t="s">
        <v>486</v>
      </c>
      <c r="BG9" s="20" t="s">
        <v>316</v>
      </c>
      <c r="BH9" s="20" t="s">
        <v>417</v>
      </c>
      <c r="BI9" s="20" t="s">
        <v>467</v>
      </c>
      <c r="BJ9" s="20" t="s">
        <v>395</v>
      </c>
      <c r="BK9" s="130" t="s">
        <v>318</v>
      </c>
      <c r="BL9" s="130"/>
      <c r="BM9" s="130" t="s">
        <v>382</v>
      </c>
      <c r="BN9" s="130"/>
      <c r="BO9" s="20" t="s">
        <v>286</v>
      </c>
      <c r="BP9" s="130" t="s">
        <v>413</v>
      </c>
      <c r="BQ9" s="130"/>
    </row>
    <row r="10" spans="1:69" s="75" customFormat="1" ht="12">
      <c r="A10" s="75" t="s">
        <v>6</v>
      </c>
      <c r="B10" s="76">
        <v>39174</v>
      </c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</row>
    <row r="11" spans="1:69" s="75" customFormat="1" ht="12">
      <c r="A11" s="75" t="s">
        <v>7</v>
      </c>
      <c r="B11" s="76">
        <f aca="true" t="shared" si="0" ref="B11:B37">B10+1</f>
        <v>39175</v>
      </c>
      <c r="H11" s="75" t="s">
        <v>14</v>
      </c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</row>
    <row r="12" spans="1:69" s="75" customFormat="1" ht="12">
      <c r="A12" s="75" t="s">
        <v>8</v>
      </c>
      <c r="B12" s="76">
        <f t="shared" si="0"/>
        <v>39176</v>
      </c>
      <c r="H12" s="75" t="s">
        <v>14</v>
      </c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</row>
    <row r="13" spans="1:69" s="75" customFormat="1" ht="12">
      <c r="A13" s="75" t="s">
        <v>9</v>
      </c>
      <c r="B13" s="76">
        <f t="shared" si="0"/>
        <v>39177</v>
      </c>
      <c r="H13" s="75" t="s">
        <v>14</v>
      </c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</row>
    <row r="14" spans="1:73" s="75" customFormat="1" ht="12.75" thickBot="1">
      <c r="A14" s="77" t="s">
        <v>10</v>
      </c>
      <c r="B14" s="78">
        <f t="shared" si="0"/>
        <v>39178</v>
      </c>
      <c r="C14" s="77" t="s">
        <v>203</v>
      </c>
      <c r="D14" s="77"/>
      <c r="E14" s="77"/>
      <c r="G14" s="77"/>
      <c r="H14" s="77"/>
      <c r="I14" s="77" t="s">
        <v>260</v>
      </c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 t="s">
        <v>402</v>
      </c>
      <c r="AV14" s="77"/>
      <c r="AW14" s="77"/>
      <c r="AX14" s="77" t="s">
        <v>478</v>
      </c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</row>
    <row r="15" spans="1:73" s="66" customFormat="1" ht="12">
      <c r="A15" s="63" t="s">
        <v>33</v>
      </c>
      <c r="B15" s="64">
        <f t="shared" si="0"/>
        <v>39179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</row>
    <row r="16" spans="1:73" s="8" customFormat="1" ht="12">
      <c r="A16" s="72" t="s">
        <v>34</v>
      </c>
      <c r="B16" s="10">
        <f t="shared" si="0"/>
        <v>39180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</row>
    <row r="17" spans="1:73" s="4" customFormat="1" ht="12.75" thickBot="1">
      <c r="A17" s="67" t="s">
        <v>6</v>
      </c>
      <c r="B17" s="12">
        <f t="shared" si="0"/>
        <v>39181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</row>
    <row r="18" spans="1:69" s="75" customFormat="1" ht="12">
      <c r="A18" s="75" t="s">
        <v>7</v>
      </c>
      <c r="B18" s="76">
        <f t="shared" si="0"/>
        <v>39182</v>
      </c>
      <c r="C18" s="75" t="s">
        <v>203</v>
      </c>
      <c r="F18" s="75" t="s">
        <v>246</v>
      </c>
      <c r="G18" s="80" t="s">
        <v>307</v>
      </c>
      <c r="H18" s="75" t="s">
        <v>254</v>
      </c>
      <c r="L18" s="75" t="s">
        <v>275</v>
      </c>
      <c r="M18" s="75" t="s">
        <v>286</v>
      </c>
      <c r="P18" s="75" t="s">
        <v>665</v>
      </c>
      <c r="Q18" s="77"/>
      <c r="R18" s="75" t="s">
        <v>327</v>
      </c>
      <c r="S18" s="75" t="s">
        <v>327</v>
      </c>
      <c r="T18" s="75" t="s">
        <v>322</v>
      </c>
      <c r="AC18" s="79" t="s">
        <v>320</v>
      </c>
      <c r="AF18" s="79" t="s">
        <v>329</v>
      </c>
      <c r="AG18" s="75" t="s">
        <v>474</v>
      </c>
      <c r="AH18" s="75" t="s">
        <v>920</v>
      </c>
      <c r="AI18" s="75" t="s">
        <v>423</v>
      </c>
      <c r="AL18" s="75" t="s">
        <v>331</v>
      </c>
      <c r="AR18" s="77"/>
      <c r="AS18" s="75" t="s">
        <v>325</v>
      </c>
      <c r="AT18" s="75" t="s">
        <v>328</v>
      </c>
      <c r="BF18" s="75" t="s">
        <v>486</v>
      </c>
      <c r="BG18" s="75" t="s">
        <v>316</v>
      </c>
      <c r="BK18" s="75" t="s">
        <v>318</v>
      </c>
      <c r="BL18" s="75" t="s">
        <v>337</v>
      </c>
      <c r="BP18" s="77"/>
      <c r="BQ18" s="77"/>
    </row>
    <row r="19" spans="1:69" s="75" customFormat="1" ht="12">
      <c r="A19" s="75" t="s">
        <v>8</v>
      </c>
      <c r="B19" s="76">
        <f t="shared" si="0"/>
        <v>39183</v>
      </c>
      <c r="C19" s="75" t="s">
        <v>310</v>
      </c>
      <c r="G19" s="79" t="s">
        <v>307</v>
      </c>
      <c r="H19" s="75" t="s">
        <v>14</v>
      </c>
      <c r="M19" s="75" t="s">
        <v>309</v>
      </c>
      <c r="O19" s="75" t="s">
        <v>349</v>
      </c>
      <c r="Q19" s="75" t="s">
        <v>476</v>
      </c>
      <c r="R19" s="75" t="s">
        <v>327</v>
      </c>
      <c r="S19" s="75" t="s">
        <v>361</v>
      </c>
      <c r="T19" s="77"/>
      <c r="U19" s="77"/>
      <c r="V19" s="77"/>
      <c r="W19" s="77"/>
      <c r="X19" s="77"/>
      <c r="Y19" s="77"/>
      <c r="Z19" s="77"/>
      <c r="AA19" s="77"/>
      <c r="AB19" s="77"/>
      <c r="AC19" s="77" t="s">
        <v>677</v>
      </c>
      <c r="AD19" s="77"/>
      <c r="AE19" s="77"/>
      <c r="AF19" s="77"/>
      <c r="AG19" s="77" t="s">
        <v>920</v>
      </c>
      <c r="AH19" s="77" t="s">
        <v>474</v>
      </c>
      <c r="AI19" s="77"/>
      <c r="AJ19" s="77"/>
      <c r="AK19" s="75" t="s">
        <v>362</v>
      </c>
      <c r="AM19" s="77"/>
      <c r="AN19" s="77" t="s">
        <v>351</v>
      </c>
      <c r="AO19" s="77" t="s">
        <v>356</v>
      </c>
      <c r="AP19" s="77"/>
      <c r="AQ19" s="77" t="s">
        <v>379</v>
      </c>
      <c r="AR19" s="75" t="s">
        <v>475</v>
      </c>
      <c r="AS19" s="75" t="s">
        <v>325</v>
      </c>
      <c r="AV19" s="75" t="s">
        <v>907</v>
      </c>
      <c r="AY19" s="75" t="s">
        <v>378</v>
      </c>
      <c r="AZ19" s="79" t="s">
        <v>352</v>
      </c>
      <c r="BA19" s="75" t="s">
        <v>345</v>
      </c>
      <c r="BB19" s="77" t="s">
        <v>370</v>
      </c>
      <c r="BD19" s="77"/>
      <c r="BF19" s="75" t="s">
        <v>486</v>
      </c>
      <c r="BG19" s="75" t="s">
        <v>316</v>
      </c>
      <c r="BH19" s="75" t="s">
        <v>877</v>
      </c>
      <c r="BK19" s="75" t="s">
        <v>337</v>
      </c>
      <c r="BL19" s="75" t="s">
        <v>318</v>
      </c>
      <c r="BM19" s="75" t="s">
        <v>340</v>
      </c>
      <c r="BP19" s="77"/>
      <c r="BQ19" s="77"/>
    </row>
    <row r="20" spans="1:69" s="75" customFormat="1" ht="12">
      <c r="A20" s="75" t="s">
        <v>9</v>
      </c>
      <c r="B20" s="76">
        <f t="shared" si="0"/>
        <v>39184</v>
      </c>
      <c r="C20" s="75" t="s">
        <v>203</v>
      </c>
      <c r="F20" s="75" t="s">
        <v>246</v>
      </c>
      <c r="H20" s="75" t="s">
        <v>14</v>
      </c>
      <c r="I20" s="75" t="s">
        <v>579</v>
      </c>
      <c r="P20" s="75" t="s">
        <v>349</v>
      </c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 t="s">
        <v>539</v>
      </c>
      <c r="AB20" s="77"/>
      <c r="AC20" s="86" t="s">
        <v>320</v>
      </c>
      <c r="AD20" s="77"/>
      <c r="AE20" s="77" t="s">
        <v>393</v>
      </c>
      <c r="AF20" s="77"/>
      <c r="AG20" s="77"/>
      <c r="AH20" s="77" t="s">
        <v>920</v>
      </c>
      <c r="AI20" s="77"/>
      <c r="AJ20" s="75" t="s">
        <v>362</v>
      </c>
      <c r="AK20" s="77"/>
      <c r="AL20" s="77"/>
      <c r="AM20" s="77" t="s">
        <v>503</v>
      </c>
      <c r="AN20" s="77" t="s">
        <v>356</v>
      </c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 t="s">
        <v>286</v>
      </c>
      <c r="AZ20" s="77" t="s">
        <v>378</v>
      </c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 t="s">
        <v>382</v>
      </c>
      <c r="BN20" s="77"/>
      <c r="BO20" s="86" t="s">
        <v>329</v>
      </c>
      <c r="BP20" s="77"/>
      <c r="BQ20" s="77"/>
    </row>
    <row r="21" spans="1:73" s="75" customFormat="1" ht="12.75" thickBot="1">
      <c r="A21" s="77" t="s">
        <v>10</v>
      </c>
      <c r="B21" s="78">
        <f t="shared" si="0"/>
        <v>39185</v>
      </c>
      <c r="C21" s="77"/>
      <c r="D21" s="77"/>
      <c r="E21" s="77"/>
      <c r="G21" s="77"/>
      <c r="H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</row>
    <row r="22" spans="1:73" s="66" customFormat="1" ht="12">
      <c r="A22" s="63" t="s">
        <v>33</v>
      </c>
      <c r="B22" s="64">
        <f t="shared" si="0"/>
        <v>39186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</row>
    <row r="23" spans="1:73" s="4" customFormat="1" ht="12.75" thickBot="1">
      <c r="A23" s="67" t="s">
        <v>34</v>
      </c>
      <c r="B23" s="12">
        <f t="shared" si="0"/>
        <v>39187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</row>
    <row r="24" spans="1:69" s="75" customFormat="1" ht="12">
      <c r="A24" s="75" t="s">
        <v>6</v>
      </c>
      <c r="B24" s="76">
        <f t="shared" si="0"/>
        <v>39188</v>
      </c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</row>
    <row r="25" spans="1:69" s="75" customFormat="1" ht="12">
      <c r="A25" s="75" t="s">
        <v>7</v>
      </c>
      <c r="B25" s="76">
        <f t="shared" si="0"/>
        <v>39189</v>
      </c>
      <c r="H25" s="75" t="s">
        <v>14</v>
      </c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</row>
    <row r="26" spans="1:69" s="75" customFormat="1" ht="12">
      <c r="A26" s="75" t="s">
        <v>8</v>
      </c>
      <c r="B26" s="76">
        <f t="shared" si="0"/>
        <v>39190</v>
      </c>
      <c r="H26" s="75" t="s">
        <v>14</v>
      </c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</row>
    <row r="27" spans="1:69" s="75" customFormat="1" ht="12">
      <c r="A27" s="75" t="s">
        <v>9</v>
      </c>
      <c r="B27" s="76">
        <f t="shared" si="0"/>
        <v>39191</v>
      </c>
      <c r="H27" s="75" t="s">
        <v>14</v>
      </c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</row>
    <row r="28" spans="1:73" s="75" customFormat="1" ht="12.75" thickBot="1">
      <c r="A28" s="77" t="s">
        <v>10</v>
      </c>
      <c r="B28" s="78">
        <f t="shared" si="0"/>
        <v>39192</v>
      </c>
      <c r="C28" s="77"/>
      <c r="D28" s="77"/>
      <c r="E28" s="77"/>
      <c r="G28" s="77"/>
      <c r="H28" s="77"/>
      <c r="J28" s="77"/>
      <c r="K28" s="77"/>
      <c r="L28" s="77"/>
      <c r="M28" s="77"/>
      <c r="N28" s="77"/>
      <c r="O28" s="77"/>
      <c r="P28" s="77"/>
      <c r="Q28" s="77" t="s">
        <v>476</v>
      </c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 t="s">
        <v>475</v>
      </c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5" t="s">
        <v>340</v>
      </c>
      <c r="BO28" s="77"/>
      <c r="BP28" s="77"/>
      <c r="BQ28" s="77" t="s">
        <v>413</v>
      </c>
      <c r="BR28" s="77"/>
      <c r="BS28" s="77"/>
      <c r="BT28" s="77"/>
      <c r="BU28" s="77"/>
    </row>
    <row r="29" spans="1:73" s="66" customFormat="1" ht="12">
      <c r="A29" s="63" t="s">
        <v>33</v>
      </c>
      <c r="B29" s="64">
        <f t="shared" si="0"/>
        <v>39193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</row>
    <row r="30" spans="1:73" s="4" customFormat="1" ht="12.75" thickBot="1">
      <c r="A30" s="67" t="s">
        <v>34</v>
      </c>
      <c r="B30" s="12">
        <f t="shared" si="0"/>
        <v>39194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:69" s="75" customFormat="1" ht="12">
      <c r="A31" s="75" t="s">
        <v>6</v>
      </c>
      <c r="B31" s="76">
        <f t="shared" si="0"/>
        <v>39195</v>
      </c>
      <c r="C31" s="75" t="s">
        <v>310</v>
      </c>
      <c r="I31" s="75" t="s">
        <v>579</v>
      </c>
      <c r="L31" s="75" t="s">
        <v>374</v>
      </c>
      <c r="P31" s="77" t="s">
        <v>1155</v>
      </c>
      <c r="Q31" s="75" t="s">
        <v>476</v>
      </c>
      <c r="R31" s="77"/>
      <c r="S31" s="77"/>
      <c r="T31" s="77"/>
      <c r="U31" s="77"/>
      <c r="V31" s="77" t="s">
        <v>381</v>
      </c>
      <c r="W31" s="77"/>
      <c r="X31" s="77"/>
      <c r="Y31" s="77"/>
      <c r="Z31" s="77"/>
      <c r="AA31" s="77"/>
      <c r="AB31" s="77"/>
      <c r="AF31" s="75" t="s">
        <v>335</v>
      </c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 t="s">
        <v>375</v>
      </c>
      <c r="AU31" s="77"/>
      <c r="AV31" s="77"/>
      <c r="AW31" s="77"/>
      <c r="AX31" s="77"/>
      <c r="AY31" s="77"/>
      <c r="AZ31" s="77"/>
      <c r="BA31" s="77"/>
      <c r="BB31" s="77" t="s">
        <v>370</v>
      </c>
      <c r="BC31" s="77"/>
      <c r="BD31" s="77"/>
      <c r="BE31" s="77"/>
      <c r="BF31" s="77"/>
      <c r="BG31" s="77"/>
      <c r="BH31" s="77"/>
      <c r="BI31" s="77"/>
      <c r="BJ31" s="77"/>
      <c r="BK31" s="75" t="s">
        <v>337</v>
      </c>
      <c r="BL31" s="77"/>
      <c r="BM31" s="77"/>
      <c r="BN31" s="77"/>
      <c r="BO31" s="77"/>
      <c r="BP31" s="77"/>
      <c r="BQ31" s="75" t="s">
        <v>377</v>
      </c>
    </row>
    <row r="32" spans="1:69" s="75" customFormat="1" ht="12">
      <c r="A32" s="75" t="s">
        <v>7</v>
      </c>
      <c r="B32" s="76">
        <f t="shared" si="0"/>
        <v>39196</v>
      </c>
      <c r="C32" s="75" t="s">
        <v>203</v>
      </c>
      <c r="H32" s="75" t="s">
        <v>14</v>
      </c>
      <c r="Q32" s="77"/>
      <c r="R32" s="75" t="s">
        <v>327</v>
      </c>
      <c r="T32" s="77" t="s">
        <v>322</v>
      </c>
      <c r="U32" s="77" t="s">
        <v>397</v>
      </c>
      <c r="V32" s="77"/>
      <c r="W32" s="77"/>
      <c r="X32" s="77" t="s">
        <v>406</v>
      </c>
      <c r="Y32" s="77"/>
      <c r="Z32" s="77"/>
      <c r="AA32" s="77" t="s">
        <v>361</v>
      </c>
      <c r="AB32" s="79" t="s">
        <v>387</v>
      </c>
      <c r="AC32" s="77"/>
      <c r="AD32" s="77"/>
      <c r="AE32" s="77" t="s">
        <v>393</v>
      </c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5" t="s">
        <v>475</v>
      </c>
      <c r="AS32" s="77"/>
      <c r="AT32" s="77"/>
      <c r="AU32" s="77" t="s">
        <v>402</v>
      </c>
      <c r="AV32" s="77"/>
      <c r="AW32" s="77"/>
      <c r="AX32" s="77"/>
      <c r="AY32" s="79" t="s">
        <v>378</v>
      </c>
      <c r="BB32" s="77" t="s">
        <v>370</v>
      </c>
      <c r="BD32" s="77"/>
      <c r="BF32" s="75" t="s">
        <v>486</v>
      </c>
      <c r="BG32" s="75" t="s">
        <v>316</v>
      </c>
      <c r="BH32" s="75" t="s">
        <v>877</v>
      </c>
      <c r="BJ32" s="1" t="s">
        <v>395</v>
      </c>
      <c r="BK32" s="75" t="s">
        <v>318</v>
      </c>
      <c r="BL32" s="77"/>
      <c r="BM32" s="77" t="s">
        <v>382</v>
      </c>
      <c r="BP32" s="75" t="s">
        <v>377</v>
      </c>
      <c r="BQ32" s="77"/>
    </row>
    <row r="33" spans="1:69" s="75" customFormat="1" ht="12">
      <c r="A33" s="75" t="s">
        <v>8</v>
      </c>
      <c r="B33" s="76">
        <f t="shared" si="0"/>
        <v>39197</v>
      </c>
      <c r="C33" s="75" t="s">
        <v>310</v>
      </c>
      <c r="H33" s="75" t="s">
        <v>14</v>
      </c>
      <c r="M33" s="75" t="s">
        <v>309</v>
      </c>
      <c r="O33" s="75" t="s">
        <v>665</v>
      </c>
      <c r="Q33" s="77"/>
      <c r="R33" s="75" t="s">
        <v>327</v>
      </c>
      <c r="T33" s="77"/>
      <c r="U33" s="77"/>
      <c r="V33" s="77"/>
      <c r="W33" s="77"/>
      <c r="X33" s="77"/>
      <c r="Y33" s="77"/>
      <c r="Z33" s="77"/>
      <c r="AA33" s="86" t="s">
        <v>408</v>
      </c>
      <c r="AB33" s="86"/>
      <c r="AF33" s="75" t="s">
        <v>335</v>
      </c>
      <c r="AG33" s="77" t="s">
        <v>920</v>
      </c>
      <c r="AH33" s="77" t="s">
        <v>474</v>
      </c>
      <c r="AI33" s="75" t="s">
        <v>423</v>
      </c>
      <c r="AJ33" s="75" t="s">
        <v>554</v>
      </c>
      <c r="AN33" s="77" t="s">
        <v>351</v>
      </c>
      <c r="AO33" s="77" t="s">
        <v>356</v>
      </c>
      <c r="AP33" s="77"/>
      <c r="AQ33" s="77"/>
      <c r="AR33" s="75" t="s">
        <v>475</v>
      </c>
      <c r="AS33" s="77"/>
      <c r="AT33" s="77"/>
      <c r="AV33" s="75" t="s">
        <v>815</v>
      </c>
      <c r="AW33" s="75" t="s">
        <v>422</v>
      </c>
      <c r="AY33" s="75" t="s">
        <v>378</v>
      </c>
      <c r="AZ33" s="77" t="s">
        <v>286</v>
      </c>
      <c r="BA33" s="77"/>
      <c r="BB33" s="77"/>
      <c r="BD33" s="77" t="s">
        <v>428</v>
      </c>
      <c r="BF33" s="75" t="s">
        <v>486</v>
      </c>
      <c r="BG33" s="75" t="s">
        <v>316</v>
      </c>
      <c r="BH33" s="75" t="s">
        <v>417</v>
      </c>
      <c r="BI33" s="75" t="s">
        <v>467</v>
      </c>
      <c r="BK33" s="75" t="s">
        <v>337</v>
      </c>
      <c r="BL33" s="77" t="s">
        <v>318</v>
      </c>
      <c r="BM33" s="75" t="s">
        <v>340</v>
      </c>
      <c r="BN33" s="77" t="s">
        <v>382</v>
      </c>
      <c r="BO33" s="79" t="s">
        <v>329</v>
      </c>
      <c r="BP33" s="75" t="s">
        <v>413</v>
      </c>
      <c r="BQ33" s="75" t="s">
        <v>377</v>
      </c>
    </row>
    <row r="34" spans="1:69" s="75" customFormat="1" ht="12">
      <c r="A34" s="75" t="s">
        <v>9</v>
      </c>
      <c r="B34" s="76">
        <f t="shared" si="0"/>
        <v>39198</v>
      </c>
      <c r="H34" s="75" t="s">
        <v>14</v>
      </c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</row>
    <row r="35" spans="1:73" s="75" customFormat="1" ht="12.75" thickBot="1">
      <c r="A35" s="77" t="s">
        <v>10</v>
      </c>
      <c r="B35" s="78">
        <f t="shared" si="0"/>
        <v>39199</v>
      </c>
      <c r="D35" s="77"/>
      <c r="E35" s="77"/>
      <c r="G35" s="77"/>
      <c r="H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 t="s">
        <v>473</v>
      </c>
      <c r="Y35" s="77"/>
      <c r="Z35" s="77"/>
      <c r="AA35" s="77"/>
      <c r="AB35" s="77"/>
      <c r="AF35" s="75" t="s">
        <v>335</v>
      </c>
      <c r="AG35" s="77"/>
      <c r="AH35" s="77" t="s">
        <v>474</v>
      </c>
      <c r="AI35" s="77"/>
      <c r="AJ35" s="77"/>
      <c r="AK35" s="75" t="s">
        <v>362</v>
      </c>
      <c r="AM35" s="77"/>
      <c r="AN35" s="77"/>
      <c r="AO35" s="77"/>
      <c r="AP35" s="77"/>
      <c r="AQ35" s="77"/>
      <c r="AR35" s="77"/>
      <c r="AS35" s="77"/>
      <c r="AT35" s="77"/>
      <c r="BD35" s="77" t="s">
        <v>428</v>
      </c>
      <c r="BG35" s="75" t="s">
        <v>316</v>
      </c>
      <c r="BI35" s="75" t="s">
        <v>467</v>
      </c>
      <c r="BK35" s="77" t="s">
        <v>337</v>
      </c>
      <c r="BL35" s="77" t="s">
        <v>318</v>
      </c>
      <c r="BM35" s="75" t="s">
        <v>340</v>
      </c>
      <c r="BP35" s="77"/>
      <c r="BQ35" s="77"/>
      <c r="BR35" s="77"/>
      <c r="BS35" s="77"/>
      <c r="BT35" s="77"/>
      <c r="BU35" s="77"/>
    </row>
    <row r="36" spans="1:73" s="66" customFormat="1" ht="12">
      <c r="A36" s="63" t="s">
        <v>33</v>
      </c>
      <c r="B36" s="64">
        <f t="shared" si="0"/>
        <v>39200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</row>
    <row r="37" spans="1:73" s="4" customFormat="1" ht="12.75" thickBot="1">
      <c r="A37" s="67" t="s">
        <v>34</v>
      </c>
      <c r="B37" s="12">
        <f t="shared" si="0"/>
        <v>39201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:69" s="75" customFormat="1" ht="12.75" thickBot="1">
      <c r="A38" s="75" t="s">
        <v>6</v>
      </c>
      <c r="B38" s="76">
        <f aca="true" t="shared" si="1" ref="B38:B44">B37+1</f>
        <v>39202</v>
      </c>
      <c r="H38" s="75" t="s">
        <v>501</v>
      </c>
      <c r="J38" s="75" t="s">
        <v>499</v>
      </c>
      <c r="M38" s="75" t="s">
        <v>309</v>
      </c>
      <c r="O38" s="75" t="s">
        <v>502</v>
      </c>
      <c r="Q38" s="77"/>
      <c r="R38" s="75" t="s">
        <v>327</v>
      </c>
      <c r="T38" s="75" t="s">
        <v>322</v>
      </c>
      <c r="AC38" s="77" t="s">
        <v>496</v>
      </c>
      <c r="AG38" s="75" t="s">
        <v>474</v>
      </c>
      <c r="AH38" s="75" t="s">
        <v>920</v>
      </c>
      <c r="AI38" s="77"/>
      <c r="AJ38" s="75" t="s">
        <v>362</v>
      </c>
      <c r="AK38" s="77"/>
      <c r="AL38" s="77"/>
      <c r="AM38" s="77" t="s">
        <v>503</v>
      </c>
      <c r="AN38" s="77" t="s">
        <v>356</v>
      </c>
      <c r="AO38" s="77" t="s">
        <v>351</v>
      </c>
      <c r="AP38" s="77" t="s">
        <v>571</v>
      </c>
      <c r="AQ38" s="77" t="s">
        <v>509</v>
      </c>
      <c r="AR38" s="75" t="s">
        <v>475</v>
      </c>
      <c r="AS38" s="77"/>
      <c r="AT38" s="77"/>
      <c r="AV38" s="75" t="s">
        <v>488</v>
      </c>
      <c r="AY38" s="77" t="s">
        <v>286</v>
      </c>
      <c r="AZ38" s="6" t="s">
        <v>387</v>
      </c>
      <c r="BA38" s="75" t="s">
        <v>345</v>
      </c>
      <c r="BB38" s="77" t="s">
        <v>370</v>
      </c>
      <c r="BC38" s="75" t="s">
        <v>481</v>
      </c>
      <c r="BD38" s="86" t="s">
        <v>462</v>
      </c>
      <c r="BE38" s="79" t="s">
        <v>500</v>
      </c>
      <c r="BF38" s="75" t="s">
        <v>486</v>
      </c>
      <c r="BG38" s="75" t="s">
        <v>316</v>
      </c>
      <c r="BH38" s="75" t="s">
        <v>417</v>
      </c>
      <c r="BJ38" s="79" t="s">
        <v>507</v>
      </c>
      <c r="BK38" s="79" t="s">
        <v>329</v>
      </c>
      <c r="BL38" s="75" t="s">
        <v>337</v>
      </c>
      <c r="BP38" s="75" t="s">
        <v>377</v>
      </c>
      <c r="BQ38" s="77"/>
    </row>
    <row r="39" spans="1:73" s="71" customFormat="1" ht="12.75" thickBot="1">
      <c r="A39" s="68" t="s">
        <v>7</v>
      </c>
      <c r="B39" s="69">
        <f t="shared" si="1"/>
        <v>39203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</row>
    <row r="40" spans="1:69" s="75" customFormat="1" ht="12">
      <c r="A40" s="75" t="s">
        <v>8</v>
      </c>
      <c r="B40" s="76">
        <f t="shared" si="1"/>
        <v>39204</v>
      </c>
      <c r="O40" s="75" t="s">
        <v>502</v>
      </c>
      <c r="P40" s="75" t="s">
        <v>553</v>
      </c>
      <c r="Q40" s="75" t="s">
        <v>476</v>
      </c>
      <c r="R40" s="77"/>
      <c r="S40" s="77" t="s">
        <v>361</v>
      </c>
      <c r="T40" s="75" t="s">
        <v>322</v>
      </c>
      <c r="U40" s="77" t="s">
        <v>397</v>
      </c>
      <c r="V40" s="77" t="s">
        <v>381</v>
      </c>
      <c r="W40" s="77"/>
      <c r="X40" s="77"/>
      <c r="Y40" s="77"/>
      <c r="Z40" s="77" t="s">
        <v>473</v>
      </c>
      <c r="AA40" s="77" t="s">
        <v>539</v>
      </c>
      <c r="AB40" s="77" t="s">
        <v>540</v>
      </c>
      <c r="AC40" s="77" t="s">
        <v>496</v>
      </c>
      <c r="AD40" s="77"/>
      <c r="AE40" s="77" t="s">
        <v>393</v>
      </c>
      <c r="AF40" s="77"/>
      <c r="AG40" s="79" t="s">
        <v>318</v>
      </c>
      <c r="AI40" s="75" t="s">
        <v>423</v>
      </c>
      <c r="AJ40" s="75" t="s">
        <v>362</v>
      </c>
      <c r="AK40" s="75" t="s">
        <v>554</v>
      </c>
      <c r="AO40" s="75" t="s">
        <v>351</v>
      </c>
      <c r="AQ40" s="77" t="s">
        <v>509</v>
      </c>
      <c r="AR40" s="75" t="s">
        <v>475</v>
      </c>
      <c r="AS40" s="75" t="s">
        <v>325</v>
      </c>
      <c r="AY40" s="79" t="s">
        <v>309</v>
      </c>
      <c r="BB40" s="75" t="s">
        <v>370</v>
      </c>
      <c r="BC40" s="75" t="s">
        <v>481</v>
      </c>
      <c r="BD40" s="79" t="s">
        <v>353</v>
      </c>
      <c r="BE40" s="79" t="s">
        <v>500</v>
      </c>
      <c r="BF40" s="75" t="s">
        <v>486</v>
      </c>
      <c r="BG40" s="75" t="s">
        <v>316</v>
      </c>
      <c r="BH40" s="75" t="s">
        <v>417</v>
      </c>
      <c r="BK40" s="79" t="s">
        <v>329</v>
      </c>
      <c r="BL40" s="75" t="s">
        <v>337</v>
      </c>
      <c r="BM40" s="77" t="s">
        <v>382</v>
      </c>
      <c r="BN40" s="75" t="s">
        <v>340</v>
      </c>
      <c r="BO40" s="79" t="s">
        <v>387</v>
      </c>
      <c r="BP40" s="75" t="s">
        <v>377</v>
      </c>
      <c r="BQ40" s="77"/>
    </row>
    <row r="41" spans="1:69" s="75" customFormat="1" ht="12">
      <c r="A41" s="75" t="s">
        <v>9</v>
      </c>
      <c r="B41" s="76">
        <f t="shared" si="1"/>
        <v>39205</v>
      </c>
      <c r="C41" s="75" t="s">
        <v>310</v>
      </c>
      <c r="H41" s="75" t="s">
        <v>14</v>
      </c>
      <c r="I41" s="75" t="s">
        <v>579</v>
      </c>
      <c r="Q41" s="75" t="s">
        <v>476</v>
      </c>
      <c r="R41" s="75" t="s">
        <v>327</v>
      </c>
      <c r="S41" s="75" t="s">
        <v>361</v>
      </c>
      <c r="T41" s="75" t="s">
        <v>322</v>
      </c>
      <c r="X41" s="75" t="s">
        <v>595</v>
      </c>
      <c r="Y41" s="75" t="s">
        <v>599</v>
      </c>
      <c r="AA41" s="75" t="s">
        <v>539</v>
      </c>
      <c r="AG41" s="75" t="s">
        <v>474</v>
      </c>
      <c r="AI41" s="77"/>
      <c r="AJ41" s="77"/>
      <c r="AK41" s="77"/>
      <c r="AL41" s="75" t="s">
        <v>331</v>
      </c>
      <c r="AM41" s="77" t="s">
        <v>503</v>
      </c>
      <c r="AN41" s="86" t="s">
        <v>641</v>
      </c>
      <c r="AO41" s="77" t="s">
        <v>356</v>
      </c>
      <c r="AP41" s="77"/>
      <c r="AQ41" s="77" t="s">
        <v>379</v>
      </c>
      <c r="AR41" s="75" t="s">
        <v>475</v>
      </c>
      <c r="AS41" s="77"/>
      <c r="AT41" s="77"/>
      <c r="AU41" s="77"/>
      <c r="AV41" s="77"/>
      <c r="AW41" s="77"/>
      <c r="AX41" s="77"/>
      <c r="AY41" s="86" t="s">
        <v>353</v>
      </c>
      <c r="AZ41" s="77"/>
      <c r="BA41" s="77"/>
      <c r="BB41" s="77"/>
      <c r="BC41" s="77"/>
      <c r="BD41" s="77"/>
      <c r="BE41" s="86" t="s">
        <v>500</v>
      </c>
      <c r="BF41" s="75" t="s">
        <v>486</v>
      </c>
      <c r="BG41" s="77"/>
      <c r="BI41" s="75" t="s">
        <v>467</v>
      </c>
      <c r="BK41" s="77"/>
      <c r="BL41" s="79" t="s">
        <v>329</v>
      </c>
      <c r="BN41" s="77" t="s">
        <v>382</v>
      </c>
      <c r="BP41" s="75" t="s">
        <v>413</v>
      </c>
      <c r="BQ41" s="77"/>
    </row>
    <row r="42" spans="1:73" s="75" customFormat="1" ht="12.75" thickBot="1">
      <c r="A42" s="77" t="s">
        <v>10</v>
      </c>
      <c r="B42" s="78">
        <f t="shared" si="1"/>
        <v>39206</v>
      </c>
      <c r="D42" s="77"/>
      <c r="E42" s="77"/>
      <c r="G42" s="77"/>
      <c r="H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W42" s="77" t="s">
        <v>764</v>
      </c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 t="s">
        <v>474</v>
      </c>
      <c r="AI42" s="77" t="s">
        <v>423</v>
      </c>
      <c r="AJ42" s="75" t="s">
        <v>362</v>
      </c>
      <c r="AK42" s="77"/>
      <c r="AL42" s="77"/>
      <c r="AM42" s="77" t="s">
        <v>503</v>
      </c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 t="s">
        <v>286</v>
      </c>
      <c r="AZ42" s="77"/>
      <c r="BA42" s="77"/>
      <c r="BB42" s="77" t="s">
        <v>370</v>
      </c>
      <c r="BC42" s="77" t="s">
        <v>481</v>
      </c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</row>
    <row r="43" spans="1:73" s="66" customFormat="1" ht="12">
      <c r="A43" s="63" t="s">
        <v>33</v>
      </c>
      <c r="B43" s="64">
        <f t="shared" si="1"/>
        <v>39207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</row>
    <row r="44" spans="1:73" s="4" customFormat="1" ht="12.75" thickBot="1">
      <c r="A44" s="67" t="s">
        <v>34</v>
      </c>
      <c r="B44" s="12">
        <f t="shared" si="1"/>
        <v>39208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:69" s="75" customFormat="1" ht="12.75" thickBot="1">
      <c r="A45" s="75" t="s">
        <v>6</v>
      </c>
      <c r="B45" s="76">
        <f aca="true" t="shared" si="2" ref="B45:B58">B44+1</f>
        <v>39209</v>
      </c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M45" s="77"/>
      <c r="BN45" s="77"/>
      <c r="BO45" s="77"/>
      <c r="BP45" s="77"/>
      <c r="BQ45" s="77"/>
    </row>
    <row r="46" spans="1:73" s="71" customFormat="1" ht="12.75" thickBot="1">
      <c r="A46" s="68" t="s">
        <v>7</v>
      </c>
      <c r="B46" s="69">
        <f t="shared" si="2"/>
        <v>39210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</row>
    <row r="47" spans="1:69" s="75" customFormat="1" ht="12">
      <c r="A47" s="75" t="s">
        <v>8</v>
      </c>
      <c r="B47" s="76">
        <f t="shared" si="2"/>
        <v>39211</v>
      </c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M47" s="77"/>
      <c r="BN47" s="77"/>
      <c r="BO47" s="77"/>
      <c r="BP47" s="77"/>
      <c r="BQ47" s="77"/>
    </row>
    <row r="48" spans="1:69" s="75" customFormat="1" ht="12">
      <c r="A48" s="75" t="s">
        <v>9</v>
      </c>
      <c r="B48" s="76">
        <f t="shared" si="2"/>
        <v>39212</v>
      </c>
      <c r="H48" s="75" t="s">
        <v>14</v>
      </c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M48" s="77"/>
      <c r="BN48" s="77"/>
      <c r="BO48" s="77"/>
      <c r="BP48" s="77"/>
      <c r="BQ48" s="77"/>
    </row>
    <row r="49" spans="1:73" s="75" customFormat="1" ht="12.75" thickBot="1">
      <c r="A49" s="77" t="s">
        <v>10</v>
      </c>
      <c r="B49" s="78">
        <f t="shared" si="2"/>
        <v>39213</v>
      </c>
      <c r="D49" s="77" t="s">
        <v>616</v>
      </c>
      <c r="E49" s="77"/>
      <c r="G49" s="77"/>
      <c r="H49" s="77"/>
      <c r="J49" s="77"/>
      <c r="K49" s="77"/>
      <c r="L49" s="77"/>
      <c r="M49" s="77"/>
      <c r="N49" s="77"/>
      <c r="O49" s="77"/>
      <c r="P49" s="77"/>
      <c r="Q49" s="77"/>
      <c r="R49" s="77" t="s">
        <v>327</v>
      </c>
      <c r="S49" s="77"/>
      <c r="T49" s="77"/>
      <c r="U49" s="77" t="s">
        <v>397</v>
      </c>
      <c r="V49" s="77"/>
      <c r="W49" s="77"/>
      <c r="X49" s="77"/>
      <c r="Y49" s="77" t="s">
        <v>617</v>
      </c>
      <c r="Z49" s="77"/>
      <c r="AA49" s="77"/>
      <c r="AB49" s="77"/>
      <c r="AC49" s="77"/>
      <c r="AD49" s="77" t="s">
        <v>496</v>
      </c>
      <c r="AE49" s="77"/>
      <c r="AF49" s="77"/>
      <c r="AG49" s="77" t="s">
        <v>474</v>
      </c>
      <c r="AH49" s="77" t="s">
        <v>920</v>
      </c>
      <c r="AI49" s="77"/>
      <c r="AJ49" s="77"/>
      <c r="AK49" s="77"/>
      <c r="AL49" s="77"/>
      <c r="AM49" s="77"/>
      <c r="AN49" s="77" t="s">
        <v>351</v>
      </c>
      <c r="AO49" s="77" t="s">
        <v>356</v>
      </c>
      <c r="AP49" s="77"/>
      <c r="AQ49" s="77" t="s">
        <v>379</v>
      </c>
      <c r="AR49" s="77"/>
      <c r="AS49" s="77"/>
      <c r="AT49" s="77"/>
      <c r="AU49" s="77" t="s">
        <v>402</v>
      </c>
      <c r="AV49" s="77"/>
      <c r="AW49" s="77"/>
      <c r="AX49" s="77"/>
      <c r="AY49" s="77"/>
      <c r="AZ49" s="77"/>
      <c r="BA49" s="75" t="s">
        <v>345</v>
      </c>
      <c r="BC49" s="77"/>
      <c r="BE49" s="77" t="s">
        <v>672</v>
      </c>
      <c r="BF49" s="75" t="s">
        <v>486</v>
      </c>
      <c r="BG49" s="77" t="s">
        <v>316</v>
      </c>
      <c r="BK49" s="77"/>
      <c r="BL49" s="77"/>
      <c r="BM49" s="75" t="s">
        <v>340</v>
      </c>
      <c r="BO49" s="79" t="s">
        <v>329</v>
      </c>
      <c r="BP49" s="77"/>
      <c r="BQ49" s="77"/>
      <c r="BR49" s="77"/>
      <c r="BS49" s="77"/>
      <c r="BT49" s="77"/>
      <c r="BU49" s="77"/>
    </row>
    <row r="50" spans="1:73" s="66" customFormat="1" ht="12">
      <c r="A50" s="63" t="s">
        <v>33</v>
      </c>
      <c r="B50" s="64">
        <f t="shared" si="2"/>
        <v>39214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</row>
    <row r="51" spans="1:73" s="4" customFormat="1" ht="12.75" thickBot="1">
      <c r="A51" s="67" t="s">
        <v>34</v>
      </c>
      <c r="B51" s="12">
        <f t="shared" si="2"/>
        <v>39215</v>
      </c>
      <c r="C51" s="11"/>
      <c r="D51" s="11"/>
      <c r="E51" s="11"/>
      <c r="F51" s="11" t="s">
        <v>246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:63" s="75" customFormat="1" ht="12">
      <c r="A52" s="75" t="s">
        <v>6</v>
      </c>
      <c r="B52" s="76">
        <f t="shared" si="2"/>
        <v>39216</v>
      </c>
      <c r="C52" s="75" t="s">
        <v>203</v>
      </c>
      <c r="E52" s="75" t="s">
        <v>640</v>
      </c>
      <c r="I52" s="75" t="s">
        <v>579</v>
      </c>
      <c r="P52" s="75" t="s">
        <v>349</v>
      </c>
      <c r="Q52" s="75" t="s">
        <v>476</v>
      </c>
      <c r="T52" s="75" t="s">
        <v>322</v>
      </c>
      <c r="AG52" s="75" t="s">
        <v>920</v>
      </c>
      <c r="AH52" s="75" t="s">
        <v>474</v>
      </c>
      <c r="AQ52" s="77" t="s">
        <v>509</v>
      </c>
      <c r="AY52" s="77" t="s">
        <v>286</v>
      </c>
      <c r="BB52" s="77" t="s">
        <v>370</v>
      </c>
      <c r="BD52" s="77"/>
      <c r="BF52" s="75" t="s">
        <v>486</v>
      </c>
      <c r="BI52" s="75" t="s">
        <v>639</v>
      </c>
      <c r="BK52" s="75" t="s">
        <v>337</v>
      </c>
    </row>
    <row r="53" spans="1:68" s="75" customFormat="1" ht="12">
      <c r="A53" s="75" t="s">
        <v>7</v>
      </c>
      <c r="B53" s="76">
        <f t="shared" si="2"/>
        <v>39217</v>
      </c>
      <c r="D53" s="75" t="s">
        <v>616</v>
      </c>
      <c r="H53" s="75" t="s">
        <v>14</v>
      </c>
      <c r="I53" s="75" t="s">
        <v>579</v>
      </c>
      <c r="P53" s="75" t="s">
        <v>665</v>
      </c>
      <c r="Q53" s="75" t="s">
        <v>476</v>
      </c>
      <c r="R53" s="79" t="s">
        <v>641</v>
      </c>
      <c r="S53" s="79"/>
      <c r="T53" s="75" t="s">
        <v>322</v>
      </c>
      <c r="U53" s="75" t="s">
        <v>397</v>
      </c>
      <c r="Z53" s="75" t="s">
        <v>650</v>
      </c>
      <c r="AA53" s="75" t="s">
        <v>361</v>
      </c>
      <c r="AF53" s="75" t="s">
        <v>335</v>
      </c>
      <c r="AH53" s="79" t="s">
        <v>320</v>
      </c>
      <c r="AN53" s="77" t="s">
        <v>351</v>
      </c>
      <c r="AP53" s="75" t="s">
        <v>571</v>
      </c>
      <c r="AQ53" s="77" t="s">
        <v>379</v>
      </c>
      <c r="AX53" s="75" t="s">
        <v>660</v>
      </c>
      <c r="BA53" s="75" t="s">
        <v>345</v>
      </c>
      <c r="BD53" s="79" t="s">
        <v>500</v>
      </c>
      <c r="BE53" s="77" t="s">
        <v>672</v>
      </c>
      <c r="BF53" s="75" t="s">
        <v>486</v>
      </c>
      <c r="BG53" s="75" t="s">
        <v>316</v>
      </c>
      <c r="BI53" s="75" t="s">
        <v>467</v>
      </c>
      <c r="BJ53" s="1" t="s">
        <v>395</v>
      </c>
      <c r="BM53" s="75" t="s">
        <v>340</v>
      </c>
      <c r="BP53" s="75" t="s">
        <v>413</v>
      </c>
    </row>
    <row r="54" spans="1:69" s="75" customFormat="1" ht="12">
      <c r="A54" s="75" t="s">
        <v>8</v>
      </c>
      <c r="B54" s="76">
        <f t="shared" si="2"/>
        <v>39218</v>
      </c>
      <c r="C54" s="75" t="s">
        <v>203</v>
      </c>
      <c r="H54" s="75" t="s">
        <v>14</v>
      </c>
      <c r="L54" s="75" t="s">
        <v>674</v>
      </c>
      <c r="O54" s="75" t="s">
        <v>665</v>
      </c>
      <c r="P54" s="75" t="s">
        <v>553</v>
      </c>
      <c r="Q54" s="75" t="s">
        <v>476</v>
      </c>
      <c r="R54" s="79" t="s">
        <v>641</v>
      </c>
      <c r="S54" s="79"/>
      <c r="T54" s="75" t="s">
        <v>322</v>
      </c>
      <c r="V54" s="75" t="s">
        <v>381</v>
      </c>
      <c r="Y54" s="75" t="s">
        <v>599</v>
      </c>
      <c r="AC54" s="77"/>
      <c r="AD54" s="77" t="s">
        <v>677</v>
      </c>
      <c r="AF54" s="75" t="s">
        <v>335</v>
      </c>
      <c r="AG54" s="75" t="s">
        <v>920</v>
      </c>
      <c r="AH54" s="75" t="s">
        <v>474</v>
      </c>
      <c r="AJ54" s="75" t="s">
        <v>362</v>
      </c>
      <c r="AK54" s="75" t="s">
        <v>554</v>
      </c>
      <c r="AL54" s="75" t="s">
        <v>331</v>
      </c>
      <c r="AM54" s="79" t="s">
        <v>500</v>
      </c>
      <c r="AN54" s="75" t="s">
        <v>356</v>
      </c>
      <c r="AO54" s="75" t="s">
        <v>351</v>
      </c>
      <c r="AQ54" s="75" t="s">
        <v>509</v>
      </c>
      <c r="AT54" s="77" t="s">
        <v>375</v>
      </c>
      <c r="AY54" s="79" t="s">
        <v>309</v>
      </c>
      <c r="AZ54" s="75" t="s">
        <v>378</v>
      </c>
      <c r="BA54" s="75" t="s">
        <v>345</v>
      </c>
      <c r="BB54" s="77" t="s">
        <v>370</v>
      </c>
      <c r="BC54" s="75" t="s">
        <v>481</v>
      </c>
      <c r="BD54" s="86" t="s">
        <v>352</v>
      </c>
      <c r="BE54" s="77" t="s">
        <v>672</v>
      </c>
      <c r="BF54" s="75" t="s">
        <v>486</v>
      </c>
      <c r="BI54" s="75" t="s">
        <v>639</v>
      </c>
      <c r="BK54" s="75" t="s">
        <v>318</v>
      </c>
      <c r="BQ54" s="75" t="s">
        <v>413</v>
      </c>
    </row>
    <row r="55" spans="1:69" s="75" customFormat="1" ht="12">
      <c r="A55" s="75" t="s">
        <v>9</v>
      </c>
      <c r="B55" s="76">
        <f t="shared" si="2"/>
        <v>39219</v>
      </c>
      <c r="H55" s="75" t="s">
        <v>14</v>
      </c>
      <c r="I55" s="75" t="s">
        <v>579</v>
      </c>
      <c r="R55" s="79" t="s">
        <v>641</v>
      </c>
      <c r="S55" s="79"/>
      <c r="V55" s="75" t="s">
        <v>381</v>
      </c>
      <c r="AC55" s="77" t="s">
        <v>677</v>
      </c>
      <c r="AF55" s="79" t="s">
        <v>387</v>
      </c>
      <c r="AJ55" s="75" t="s">
        <v>554</v>
      </c>
      <c r="AK55" s="75" t="s">
        <v>362</v>
      </c>
      <c r="AM55" s="75" t="s">
        <v>503</v>
      </c>
      <c r="AN55" s="75" t="s">
        <v>351</v>
      </c>
      <c r="AO55" s="77" t="s">
        <v>356</v>
      </c>
      <c r="AP55" s="77"/>
      <c r="AQ55" s="77"/>
      <c r="AZ55" s="75" t="s">
        <v>689</v>
      </c>
      <c r="BC55" s="75" t="s">
        <v>481</v>
      </c>
      <c r="BI55" s="75" t="s">
        <v>467</v>
      </c>
      <c r="BK55" s="75" t="s">
        <v>337</v>
      </c>
      <c r="BN55" s="77" t="s">
        <v>382</v>
      </c>
      <c r="BQ55" s="75" t="s">
        <v>377</v>
      </c>
    </row>
    <row r="56" spans="1:73" s="75" customFormat="1" ht="12.75" thickBot="1">
      <c r="A56" s="77" t="s">
        <v>10</v>
      </c>
      <c r="B56" s="78">
        <f t="shared" si="2"/>
        <v>39220</v>
      </c>
      <c r="C56" s="77"/>
      <c r="D56" s="77"/>
      <c r="E56" s="77"/>
      <c r="G56" s="77"/>
      <c r="H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 t="s">
        <v>478</v>
      </c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 t="s">
        <v>377</v>
      </c>
      <c r="BQ56" s="77"/>
      <c r="BR56" s="77"/>
      <c r="BS56" s="77"/>
      <c r="BT56" s="77"/>
      <c r="BU56" s="77"/>
    </row>
    <row r="57" spans="1:73" s="66" customFormat="1" ht="12">
      <c r="A57" s="63" t="s">
        <v>33</v>
      </c>
      <c r="B57" s="64">
        <f t="shared" si="2"/>
        <v>39221</v>
      </c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</row>
    <row r="58" spans="1:73" s="4" customFormat="1" ht="12.75" thickBot="1">
      <c r="A58" s="67" t="s">
        <v>34</v>
      </c>
      <c r="B58" s="12">
        <f t="shared" si="2"/>
        <v>39222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:66" s="75" customFormat="1" ht="12">
      <c r="A59" s="75" t="s">
        <v>6</v>
      </c>
      <c r="B59" s="76">
        <f aca="true" t="shared" si="3" ref="B59:B65">B58+1</f>
        <v>39223</v>
      </c>
      <c r="C59" s="75" t="s">
        <v>310</v>
      </c>
      <c r="Q59" s="75" t="s">
        <v>476</v>
      </c>
      <c r="R59" s="79" t="s">
        <v>641</v>
      </c>
      <c r="Y59" s="77" t="s">
        <v>617</v>
      </c>
      <c r="AF59" s="75" t="s">
        <v>335</v>
      </c>
      <c r="AL59" s="75" t="s">
        <v>331</v>
      </c>
      <c r="AN59" s="75" t="s">
        <v>351</v>
      </c>
      <c r="AO59" s="75" t="s">
        <v>356</v>
      </c>
      <c r="AT59" s="75" t="s">
        <v>488</v>
      </c>
      <c r="AY59" s="77"/>
      <c r="BA59" s="75" t="s">
        <v>345</v>
      </c>
      <c r="BD59" s="77" t="s">
        <v>428</v>
      </c>
      <c r="BI59" s="75" t="s">
        <v>467</v>
      </c>
      <c r="BL59" s="75" t="s">
        <v>318</v>
      </c>
      <c r="BN59" s="77" t="s">
        <v>382</v>
      </c>
    </row>
    <row r="60" spans="1:67" s="75" customFormat="1" ht="12">
      <c r="A60" s="75" t="s">
        <v>7</v>
      </c>
      <c r="B60" s="76">
        <f t="shared" si="3"/>
        <v>39224</v>
      </c>
      <c r="AN60" s="77"/>
      <c r="BE60" s="77"/>
      <c r="BF60" s="77"/>
      <c r="BH60" s="77"/>
      <c r="BI60" s="77"/>
      <c r="BJ60" s="77"/>
      <c r="BM60" s="77"/>
      <c r="BN60" s="77"/>
      <c r="BO60" s="77"/>
    </row>
    <row r="61" spans="1:67" s="75" customFormat="1" ht="12">
      <c r="A61" s="75" t="s">
        <v>8</v>
      </c>
      <c r="B61" s="76">
        <f t="shared" si="3"/>
        <v>39225</v>
      </c>
      <c r="C61" s="75" t="s">
        <v>310</v>
      </c>
      <c r="R61" s="79" t="s">
        <v>641</v>
      </c>
      <c r="U61" s="75" t="s">
        <v>397</v>
      </c>
      <c r="AC61" s="77" t="s">
        <v>677</v>
      </c>
      <c r="AH61" s="75" t="s">
        <v>920</v>
      </c>
      <c r="AJ61" s="75" t="s">
        <v>554</v>
      </c>
      <c r="AN61" s="75" t="s">
        <v>351</v>
      </c>
      <c r="AO61" s="75" t="s">
        <v>356</v>
      </c>
      <c r="AR61" s="75" t="s">
        <v>475</v>
      </c>
      <c r="AU61" s="79" t="s">
        <v>422</v>
      </c>
      <c r="AV61" s="79"/>
      <c r="AW61" s="75" t="s">
        <v>815</v>
      </c>
      <c r="AX61" s="79"/>
      <c r="AZ61" s="75" t="s">
        <v>689</v>
      </c>
      <c r="BB61" s="77" t="s">
        <v>370</v>
      </c>
      <c r="BD61" s="77"/>
      <c r="BE61" s="77" t="s">
        <v>672</v>
      </c>
      <c r="BF61" s="75" t="s">
        <v>486</v>
      </c>
      <c r="BG61" s="75" t="s">
        <v>316</v>
      </c>
      <c r="BL61" s="75" t="s">
        <v>318</v>
      </c>
      <c r="BM61" s="75" t="s">
        <v>340</v>
      </c>
      <c r="BO61" s="75" t="s">
        <v>286</v>
      </c>
    </row>
    <row r="62" spans="1:68" s="75" customFormat="1" ht="12">
      <c r="A62" s="75" t="s">
        <v>9</v>
      </c>
      <c r="B62" s="76">
        <f t="shared" si="3"/>
        <v>39226</v>
      </c>
      <c r="C62" s="75" t="s">
        <v>203</v>
      </c>
      <c r="G62" s="75" t="s">
        <v>858</v>
      </c>
      <c r="T62" s="75" t="s">
        <v>322</v>
      </c>
      <c r="AA62" s="75" t="s">
        <v>361</v>
      </c>
      <c r="AB62" s="77" t="s">
        <v>540</v>
      </c>
      <c r="AC62" s="77" t="s">
        <v>496</v>
      </c>
      <c r="AD62" s="77"/>
      <c r="AE62" s="77" t="s">
        <v>393</v>
      </c>
      <c r="AG62" s="75" t="s">
        <v>920</v>
      </c>
      <c r="AO62" s="77" t="s">
        <v>351</v>
      </c>
      <c r="AP62" s="77"/>
      <c r="AQ62" s="77"/>
      <c r="AR62" s="75" t="s">
        <v>475</v>
      </c>
      <c r="AU62" s="77" t="s">
        <v>402</v>
      </c>
      <c r="AV62" s="77" t="s">
        <v>488</v>
      </c>
      <c r="AW62" s="77"/>
      <c r="AX62" s="77"/>
      <c r="AY62" s="75" t="s">
        <v>689</v>
      </c>
      <c r="AZ62" s="75" t="s">
        <v>378</v>
      </c>
      <c r="BB62" s="77" t="s">
        <v>370</v>
      </c>
      <c r="BD62" s="77"/>
      <c r="BE62" s="75" t="s">
        <v>672</v>
      </c>
      <c r="BJ62" s="1" t="s">
        <v>395</v>
      </c>
      <c r="BK62" s="75" t="s">
        <v>318</v>
      </c>
      <c r="BL62" s="75" t="s">
        <v>337</v>
      </c>
      <c r="BP62" s="75" t="s">
        <v>377</v>
      </c>
    </row>
    <row r="63" spans="1:73" s="75" customFormat="1" ht="12.75" thickBot="1">
      <c r="A63" s="77" t="s">
        <v>10</v>
      </c>
      <c r="B63" s="78">
        <f t="shared" si="3"/>
        <v>39227</v>
      </c>
      <c r="C63" s="77" t="s">
        <v>310</v>
      </c>
      <c r="D63" s="77"/>
      <c r="E63" s="77"/>
      <c r="G63" s="77" t="s">
        <v>307</v>
      </c>
      <c r="H63" s="77"/>
      <c r="J63" s="77"/>
      <c r="K63" s="77"/>
      <c r="L63" s="77"/>
      <c r="M63" s="77" t="s">
        <v>500</v>
      </c>
      <c r="N63" s="77"/>
      <c r="O63" s="77" t="s">
        <v>665</v>
      </c>
      <c r="P63" s="77"/>
      <c r="Q63" s="77"/>
      <c r="R63" s="86" t="s">
        <v>641</v>
      </c>
      <c r="S63" s="77" t="s">
        <v>361</v>
      </c>
      <c r="T63" s="77" t="s">
        <v>322</v>
      </c>
      <c r="U63" s="77" t="s">
        <v>397</v>
      </c>
      <c r="V63" s="77" t="s">
        <v>381</v>
      </c>
      <c r="W63" s="77" t="s">
        <v>764</v>
      </c>
      <c r="X63" s="77"/>
      <c r="Y63" s="77"/>
      <c r="Z63" s="77"/>
      <c r="AA63" s="77"/>
      <c r="AB63" s="77"/>
      <c r="AC63" s="77" t="s">
        <v>677</v>
      </c>
      <c r="AD63" s="77"/>
      <c r="AE63" s="77"/>
      <c r="AF63" s="77" t="s">
        <v>335</v>
      </c>
      <c r="AG63" s="86" t="s">
        <v>920</v>
      </c>
      <c r="AH63" s="86" t="s">
        <v>352</v>
      </c>
      <c r="AI63" s="77"/>
      <c r="AJ63" s="77" t="s">
        <v>554</v>
      </c>
      <c r="AK63" s="77" t="s">
        <v>362</v>
      </c>
      <c r="AL63" s="77"/>
      <c r="AM63" s="77" t="s">
        <v>503</v>
      </c>
      <c r="AN63" s="77" t="s">
        <v>351</v>
      </c>
      <c r="AO63" s="77" t="s">
        <v>356</v>
      </c>
      <c r="AP63" s="77"/>
      <c r="AQ63" s="86" t="s">
        <v>541</v>
      </c>
      <c r="AR63" s="77"/>
      <c r="AS63" s="77" t="s">
        <v>325</v>
      </c>
      <c r="AT63" s="77"/>
      <c r="AU63" s="77"/>
      <c r="AV63" s="77"/>
      <c r="AW63" s="77"/>
      <c r="AX63" s="77"/>
      <c r="AY63" s="77"/>
      <c r="AZ63" s="75" t="s">
        <v>689</v>
      </c>
      <c r="BB63" s="75" t="s">
        <v>370</v>
      </c>
      <c r="BC63" s="77" t="s">
        <v>481</v>
      </c>
      <c r="BD63" s="77" t="s">
        <v>428</v>
      </c>
      <c r="BE63" s="86" t="s">
        <v>329</v>
      </c>
      <c r="BF63" s="75" t="s">
        <v>486</v>
      </c>
      <c r="BG63" s="77"/>
      <c r="BH63" s="75" t="s">
        <v>877</v>
      </c>
      <c r="BI63" s="75" t="s">
        <v>639</v>
      </c>
      <c r="BK63" s="77" t="s">
        <v>337</v>
      </c>
      <c r="BL63" s="77" t="s">
        <v>318</v>
      </c>
      <c r="BM63" s="75" t="s">
        <v>340</v>
      </c>
      <c r="BN63" s="77" t="s">
        <v>382</v>
      </c>
      <c r="BO63" s="75" t="s">
        <v>286</v>
      </c>
      <c r="BP63" s="77" t="s">
        <v>413</v>
      </c>
      <c r="BQ63" s="77"/>
      <c r="BR63" s="77"/>
      <c r="BS63" s="77"/>
      <c r="BT63" s="77"/>
      <c r="BU63" s="77"/>
    </row>
    <row r="64" spans="1:73" s="66" customFormat="1" ht="12">
      <c r="A64" s="63" t="s">
        <v>33</v>
      </c>
      <c r="B64" s="64">
        <f t="shared" si="3"/>
        <v>39228</v>
      </c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</row>
    <row r="65" spans="1:73" s="4" customFormat="1" ht="12.75" thickBot="1">
      <c r="A65" s="67" t="s">
        <v>34</v>
      </c>
      <c r="B65" s="12">
        <f t="shared" si="3"/>
        <v>39229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:51" s="75" customFormat="1" ht="12">
      <c r="A66" s="75" t="s">
        <v>6</v>
      </c>
      <c r="B66" s="76">
        <f aca="true" t="shared" si="4" ref="B66:B100">B65+1</f>
        <v>39230</v>
      </c>
      <c r="AY66" s="77"/>
    </row>
    <row r="67" spans="1:67" s="75" customFormat="1" ht="12">
      <c r="A67" s="75" t="s">
        <v>7</v>
      </c>
      <c r="B67" s="76">
        <f t="shared" si="4"/>
        <v>39231</v>
      </c>
      <c r="AN67" s="77"/>
      <c r="BE67" s="77"/>
      <c r="BF67" s="77"/>
      <c r="BH67" s="77"/>
      <c r="BI67" s="77"/>
      <c r="BJ67" s="77"/>
      <c r="BM67" s="77"/>
      <c r="BN67" s="77"/>
      <c r="BO67" s="77"/>
    </row>
    <row r="68" spans="1:67" s="75" customFormat="1" ht="11.25">
      <c r="A68" s="75" t="s">
        <v>8</v>
      </c>
      <c r="B68" s="76">
        <f t="shared" si="4"/>
        <v>39232</v>
      </c>
      <c r="BE68" s="77"/>
      <c r="BF68" s="77"/>
      <c r="BH68" s="77"/>
      <c r="BI68" s="77"/>
      <c r="BJ68" s="77"/>
      <c r="BM68" s="77"/>
      <c r="BN68" s="77"/>
      <c r="BO68" s="77"/>
    </row>
    <row r="69" spans="1:43" s="75" customFormat="1" ht="11.25">
      <c r="A69" s="75" t="s">
        <v>9</v>
      </c>
      <c r="B69" s="76">
        <f t="shared" si="4"/>
        <v>39233</v>
      </c>
      <c r="AO69" s="77"/>
      <c r="AP69" s="77"/>
      <c r="AQ69" s="77"/>
    </row>
    <row r="70" spans="1:73" s="75" customFormat="1" ht="12" thickBot="1">
      <c r="A70" s="77" t="s">
        <v>10</v>
      </c>
      <c r="B70" s="78">
        <f t="shared" si="4"/>
        <v>39234</v>
      </c>
      <c r="C70" s="77" t="s">
        <v>203</v>
      </c>
      <c r="D70" s="77"/>
      <c r="E70" s="77"/>
      <c r="G70" s="77"/>
      <c r="H70" s="77"/>
      <c r="I70" s="75" t="s">
        <v>579</v>
      </c>
      <c r="J70" s="77"/>
      <c r="K70" s="77"/>
      <c r="L70" s="77"/>
      <c r="M70" s="77" t="s">
        <v>329</v>
      </c>
      <c r="N70" s="77"/>
      <c r="O70" s="77" t="s">
        <v>502</v>
      </c>
      <c r="P70" s="77"/>
      <c r="Q70" s="77" t="s">
        <v>476</v>
      </c>
      <c r="R70" s="77" t="s">
        <v>327</v>
      </c>
      <c r="S70" s="77" t="s">
        <v>361</v>
      </c>
      <c r="T70" s="77"/>
      <c r="U70" s="77"/>
      <c r="V70" s="77" t="s">
        <v>764</v>
      </c>
      <c r="W70" s="77" t="s">
        <v>381</v>
      </c>
      <c r="X70" s="77"/>
      <c r="Y70" s="77" t="s">
        <v>599</v>
      </c>
      <c r="Z70" s="77"/>
      <c r="AA70" s="77" t="s">
        <v>539</v>
      </c>
      <c r="AB70" s="77"/>
      <c r="AC70" s="77"/>
      <c r="AD70" s="77"/>
      <c r="AE70" s="77"/>
      <c r="AF70" s="77" t="s">
        <v>335</v>
      </c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 t="s">
        <v>509</v>
      </c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 t="s">
        <v>370</v>
      </c>
      <c r="BC70" s="77" t="s">
        <v>481</v>
      </c>
      <c r="BD70" s="86" t="s">
        <v>462</v>
      </c>
      <c r="BE70" s="77" t="s">
        <v>672</v>
      </c>
      <c r="BF70" s="77"/>
      <c r="BG70" s="77"/>
      <c r="BH70" s="77"/>
      <c r="BI70" s="77"/>
      <c r="BJ70" s="77"/>
      <c r="BK70" s="77"/>
      <c r="BL70" s="77"/>
      <c r="BM70" s="77"/>
      <c r="BN70" s="75" t="s">
        <v>340</v>
      </c>
      <c r="BO70" s="77"/>
      <c r="BP70" s="77"/>
      <c r="BQ70" s="77"/>
      <c r="BR70" s="77"/>
      <c r="BS70" s="77"/>
      <c r="BT70" s="77"/>
      <c r="BU70" s="77"/>
    </row>
    <row r="71" spans="1:73" s="66" customFormat="1" ht="11.25">
      <c r="A71" s="63" t="s">
        <v>33</v>
      </c>
      <c r="B71" s="64">
        <f t="shared" si="4"/>
        <v>39235</v>
      </c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</row>
    <row r="72" spans="1:73" s="4" customFormat="1" ht="12" thickBot="1">
      <c r="A72" s="67" t="s">
        <v>34</v>
      </c>
      <c r="B72" s="12">
        <f t="shared" si="4"/>
        <v>39236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:51" s="75" customFormat="1" ht="11.25">
      <c r="A73" s="75" t="s">
        <v>6</v>
      </c>
      <c r="B73" s="76">
        <f t="shared" si="4"/>
        <v>39237</v>
      </c>
      <c r="AY73" s="77"/>
    </row>
    <row r="74" spans="1:66" s="75" customFormat="1" ht="11.25">
      <c r="A74" s="75" t="s">
        <v>7</v>
      </c>
      <c r="B74" s="76">
        <f t="shared" si="4"/>
        <v>39238</v>
      </c>
      <c r="J74" s="75" t="s">
        <v>499</v>
      </c>
      <c r="M74" s="75" t="s">
        <v>309</v>
      </c>
      <c r="R74" s="75" t="s">
        <v>327</v>
      </c>
      <c r="S74" s="75" t="s">
        <v>539</v>
      </c>
      <c r="Z74" s="75" t="s">
        <v>650</v>
      </c>
      <c r="AG74" s="75" t="s">
        <v>920</v>
      </c>
      <c r="AH74" s="75" t="s">
        <v>474</v>
      </c>
      <c r="AJ74" s="75" t="s">
        <v>362</v>
      </c>
      <c r="AN74" s="77"/>
      <c r="AR74" s="75" t="s">
        <v>475</v>
      </c>
      <c r="AZ74" s="75" t="s">
        <v>387</v>
      </c>
      <c r="BE74" s="77"/>
      <c r="BF74" s="77" t="s">
        <v>486</v>
      </c>
      <c r="BG74" s="75" t="s">
        <v>316</v>
      </c>
      <c r="BH74" s="75" t="s">
        <v>417</v>
      </c>
      <c r="BI74" s="75" t="s">
        <v>639</v>
      </c>
      <c r="BN74" s="75" t="s">
        <v>340</v>
      </c>
    </row>
    <row r="75" spans="1:68" s="75" customFormat="1" ht="11.25">
      <c r="A75" s="75" t="s">
        <v>8</v>
      </c>
      <c r="B75" s="76">
        <f t="shared" si="4"/>
        <v>39239</v>
      </c>
      <c r="F75" s="75" t="s">
        <v>246</v>
      </c>
      <c r="G75" s="75" t="s">
        <v>858</v>
      </c>
      <c r="L75" s="75" t="s">
        <v>1030</v>
      </c>
      <c r="M75" s="75" t="s">
        <v>309</v>
      </c>
      <c r="Q75" s="75" t="s">
        <v>476</v>
      </c>
      <c r="R75" s="79" t="s">
        <v>260</v>
      </c>
      <c r="T75" s="75" t="s">
        <v>322</v>
      </c>
      <c r="U75" s="75" t="s">
        <v>397</v>
      </c>
      <c r="AC75" s="75" t="s">
        <v>677</v>
      </c>
      <c r="AF75" s="75" t="s">
        <v>335</v>
      </c>
      <c r="AG75" s="75" t="s">
        <v>920</v>
      </c>
      <c r="AH75" s="75" t="s">
        <v>474</v>
      </c>
      <c r="AJ75" s="75" t="s">
        <v>554</v>
      </c>
      <c r="AK75" s="75" t="s">
        <v>362</v>
      </c>
      <c r="AM75" s="75" t="s">
        <v>503</v>
      </c>
      <c r="AN75" s="75" t="s">
        <v>351</v>
      </c>
      <c r="AP75" s="75" t="s">
        <v>571</v>
      </c>
      <c r="AQ75" s="75" t="s">
        <v>462</v>
      </c>
      <c r="AS75" s="75" t="s">
        <v>325</v>
      </c>
      <c r="AT75" s="75" t="s">
        <v>815</v>
      </c>
      <c r="AY75" s="75" t="s">
        <v>387</v>
      </c>
      <c r="AZ75" s="75" t="s">
        <v>689</v>
      </c>
      <c r="BB75" s="75" t="s">
        <v>370</v>
      </c>
      <c r="BC75" s="75" t="s">
        <v>481</v>
      </c>
      <c r="BD75" s="75" t="s">
        <v>428</v>
      </c>
      <c r="BE75" s="77"/>
      <c r="BF75" s="77" t="s">
        <v>486</v>
      </c>
      <c r="BH75" s="75" t="s">
        <v>417</v>
      </c>
      <c r="BI75" s="75" t="s">
        <v>467</v>
      </c>
      <c r="BK75" s="75" t="s">
        <v>337</v>
      </c>
      <c r="BL75" s="75" t="s">
        <v>318</v>
      </c>
      <c r="BM75" s="86" t="s">
        <v>378</v>
      </c>
      <c r="BN75" s="77" t="s">
        <v>382</v>
      </c>
      <c r="BO75" s="77" t="s">
        <v>286</v>
      </c>
      <c r="BP75" s="75" t="s">
        <v>413</v>
      </c>
    </row>
    <row r="76" spans="1:53" s="75" customFormat="1" ht="11.25">
      <c r="A76" s="75" t="s">
        <v>9</v>
      </c>
      <c r="B76" s="76">
        <f t="shared" si="4"/>
        <v>39240</v>
      </c>
      <c r="AA76" s="75" t="s">
        <v>361</v>
      </c>
      <c r="AD76" s="75" t="s">
        <v>677</v>
      </c>
      <c r="AE76" s="75" t="s">
        <v>393</v>
      </c>
      <c r="AM76" s="75" t="s">
        <v>503</v>
      </c>
      <c r="AO76" s="77"/>
      <c r="AP76" s="75" t="s">
        <v>571</v>
      </c>
      <c r="AT76" s="75" t="s">
        <v>488</v>
      </c>
      <c r="AY76" s="75" t="s">
        <v>689</v>
      </c>
      <c r="AZ76" s="75" t="s">
        <v>387</v>
      </c>
      <c r="BA76" s="75" t="s">
        <v>345</v>
      </c>
    </row>
    <row r="77" spans="1:73" s="75" customFormat="1" ht="12" thickBot="1">
      <c r="A77" s="77" t="s">
        <v>10</v>
      </c>
      <c r="B77" s="78">
        <f t="shared" si="4"/>
        <v>39241</v>
      </c>
      <c r="C77" s="77"/>
      <c r="D77" s="77"/>
      <c r="E77" s="77"/>
      <c r="G77" s="77"/>
      <c r="H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</row>
    <row r="78" spans="1:73" s="66" customFormat="1" ht="11.25">
      <c r="A78" s="63" t="s">
        <v>33</v>
      </c>
      <c r="B78" s="64">
        <f t="shared" si="4"/>
        <v>39242</v>
      </c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</row>
    <row r="79" spans="1:73" s="4" customFormat="1" ht="12" thickBot="1">
      <c r="A79" s="67" t="s">
        <v>34</v>
      </c>
      <c r="B79" s="12">
        <f t="shared" si="4"/>
        <v>39243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:51" s="75" customFormat="1" ht="11.25">
      <c r="A80" s="75" t="s">
        <v>6</v>
      </c>
      <c r="B80" s="76">
        <f t="shared" si="4"/>
        <v>39244</v>
      </c>
      <c r="AY80" s="77"/>
    </row>
    <row r="81" spans="1:67" s="75" customFormat="1" ht="11.25">
      <c r="A81" s="75" t="s">
        <v>7</v>
      </c>
      <c r="B81" s="76">
        <f t="shared" si="4"/>
        <v>39245</v>
      </c>
      <c r="AN81" s="77"/>
      <c r="BE81" s="77"/>
      <c r="BF81" s="77"/>
      <c r="BH81" s="77"/>
      <c r="BI81" s="77"/>
      <c r="BJ81" s="77"/>
      <c r="BM81" s="77"/>
      <c r="BN81" s="77"/>
      <c r="BO81" s="77"/>
    </row>
    <row r="82" spans="1:67" s="75" customFormat="1" ht="11.25">
      <c r="A82" s="75" t="s">
        <v>8</v>
      </c>
      <c r="B82" s="76">
        <f t="shared" si="4"/>
        <v>39246</v>
      </c>
      <c r="BE82" s="77"/>
      <c r="BF82" s="77"/>
      <c r="BH82" s="77"/>
      <c r="BI82" s="77"/>
      <c r="BJ82" s="77"/>
      <c r="BM82" s="77"/>
      <c r="BN82" s="77"/>
      <c r="BO82" s="77"/>
    </row>
    <row r="83" spans="1:65" s="75" customFormat="1" ht="11.25">
      <c r="A83" s="75" t="s">
        <v>9</v>
      </c>
      <c r="B83" s="76">
        <f t="shared" si="4"/>
        <v>39247</v>
      </c>
      <c r="Q83" s="75" t="s">
        <v>476</v>
      </c>
      <c r="R83" s="75" t="s">
        <v>327</v>
      </c>
      <c r="S83" s="75" t="s">
        <v>361</v>
      </c>
      <c r="Y83" s="75" t="s">
        <v>599</v>
      </c>
      <c r="AA83" s="75" t="s">
        <v>539</v>
      </c>
      <c r="AI83" s="75" t="s">
        <v>423</v>
      </c>
      <c r="AO83" s="77"/>
      <c r="AP83" s="77"/>
      <c r="AQ83" s="77"/>
      <c r="BA83" s="75" t="s">
        <v>345</v>
      </c>
      <c r="BD83" s="79" t="s">
        <v>329</v>
      </c>
      <c r="BE83" s="75" t="s">
        <v>672</v>
      </c>
      <c r="BG83" s="75" t="s">
        <v>316</v>
      </c>
      <c r="BM83" s="75" t="s">
        <v>340</v>
      </c>
    </row>
    <row r="84" spans="1:73" s="75" customFormat="1" ht="12" thickBot="1">
      <c r="A84" s="77" t="s">
        <v>10</v>
      </c>
      <c r="B84" s="78">
        <f t="shared" si="4"/>
        <v>39248</v>
      </c>
      <c r="C84" s="77"/>
      <c r="D84" s="77"/>
      <c r="E84" s="77"/>
      <c r="G84" s="77"/>
      <c r="H84" s="77"/>
      <c r="J84" s="77"/>
      <c r="K84" s="77"/>
      <c r="L84" s="77"/>
      <c r="M84" s="77"/>
      <c r="N84" s="77"/>
      <c r="O84" s="77"/>
      <c r="P84" s="77" t="s">
        <v>1155</v>
      </c>
      <c r="Q84" s="75" t="s">
        <v>476</v>
      </c>
      <c r="R84" s="77" t="s">
        <v>327</v>
      </c>
      <c r="S84" s="77"/>
      <c r="T84" s="77"/>
      <c r="U84" s="77"/>
      <c r="V84" s="77"/>
      <c r="W84" s="77" t="s">
        <v>1156</v>
      </c>
      <c r="X84" s="77"/>
      <c r="Y84" s="77" t="s">
        <v>599</v>
      </c>
      <c r="Z84" s="77"/>
      <c r="AA84" s="77"/>
      <c r="AB84" s="77"/>
      <c r="AC84" s="77" t="s">
        <v>496</v>
      </c>
      <c r="AD84" s="77"/>
      <c r="AE84" s="77"/>
      <c r="AF84" s="86" t="s">
        <v>286</v>
      </c>
      <c r="AG84" s="77" t="s">
        <v>920</v>
      </c>
      <c r="AH84" s="77" t="s">
        <v>474</v>
      </c>
      <c r="AI84" s="77"/>
      <c r="AJ84" s="77" t="s">
        <v>362</v>
      </c>
      <c r="AK84" s="77"/>
      <c r="AL84" s="77"/>
      <c r="AM84" s="77" t="s">
        <v>503</v>
      </c>
      <c r="AN84" s="77"/>
      <c r="AO84" s="77" t="s">
        <v>351</v>
      </c>
      <c r="AP84" s="77" t="s">
        <v>571</v>
      </c>
      <c r="AQ84" s="77" t="s">
        <v>509</v>
      </c>
      <c r="AR84" s="77"/>
      <c r="AS84" s="77"/>
      <c r="AT84" s="77"/>
      <c r="AU84" s="77"/>
      <c r="AV84" s="77"/>
      <c r="AW84" s="77" t="s">
        <v>1154</v>
      </c>
      <c r="AX84" s="77"/>
      <c r="AY84" s="77"/>
      <c r="AZ84" s="77"/>
      <c r="BA84" s="86" t="s">
        <v>335</v>
      </c>
      <c r="BB84" s="77"/>
      <c r="BC84" s="77" t="s">
        <v>481</v>
      </c>
      <c r="BD84" s="77" t="s">
        <v>462</v>
      </c>
      <c r="BE84" s="77"/>
      <c r="BF84" s="77" t="s">
        <v>486</v>
      </c>
      <c r="BG84" s="77"/>
      <c r="BH84" s="77"/>
      <c r="BI84" s="77" t="s">
        <v>639</v>
      </c>
      <c r="BJ84" s="77"/>
      <c r="BK84" s="77"/>
      <c r="BL84" s="77" t="s">
        <v>337</v>
      </c>
      <c r="BM84" s="77"/>
      <c r="BN84" s="77" t="s">
        <v>340</v>
      </c>
      <c r="BO84" s="77"/>
      <c r="BP84" s="77"/>
      <c r="BQ84" s="77"/>
      <c r="BR84" s="77"/>
      <c r="BS84" s="77"/>
      <c r="BT84" s="77"/>
      <c r="BU84" s="77"/>
    </row>
    <row r="85" spans="1:73" s="66" customFormat="1" ht="11.25">
      <c r="A85" s="63" t="s">
        <v>33</v>
      </c>
      <c r="B85" s="64">
        <f t="shared" si="4"/>
        <v>39249</v>
      </c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</row>
    <row r="86" spans="1:73" s="4" customFormat="1" ht="12" thickBot="1">
      <c r="A86" s="67" t="s">
        <v>34</v>
      </c>
      <c r="B86" s="12">
        <f t="shared" si="4"/>
        <v>39250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1:51" s="75" customFormat="1" ht="11.25">
      <c r="A87" s="75" t="s">
        <v>6</v>
      </c>
      <c r="B87" s="76">
        <f t="shared" si="4"/>
        <v>39251</v>
      </c>
      <c r="AY87" s="77"/>
    </row>
    <row r="88" spans="1:67" s="75" customFormat="1" ht="11.25">
      <c r="A88" s="75" t="s">
        <v>7</v>
      </c>
      <c r="B88" s="76">
        <f t="shared" si="4"/>
        <v>39252</v>
      </c>
      <c r="AN88" s="77"/>
      <c r="BE88" s="77"/>
      <c r="BF88" s="77"/>
      <c r="BH88" s="77"/>
      <c r="BI88" s="77"/>
      <c r="BJ88" s="77"/>
      <c r="BM88" s="77"/>
      <c r="BN88" s="77"/>
      <c r="BO88" s="77"/>
    </row>
    <row r="89" spans="1:67" s="75" customFormat="1" ht="11.25">
      <c r="A89" s="75" t="s">
        <v>8</v>
      </c>
      <c r="B89" s="76">
        <f t="shared" si="4"/>
        <v>39253</v>
      </c>
      <c r="BE89" s="77"/>
      <c r="BF89" s="77"/>
      <c r="BH89" s="77"/>
      <c r="BI89" s="77"/>
      <c r="BJ89" s="77"/>
      <c r="BM89" s="77"/>
      <c r="BN89" s="77"/>
      <c r="BO89" s="77"/>
    </row>
    <row r="90" spans="1:43" s="75" customFormat="1" ht="11.25">
      <c r="A90" s="75" t="s">
        <v>9</v>
      </c>
      <c r="B90" s="76">
        <f t="shared" si="4"/>
        <v>39254</v>
      </c>
      <c r="AO90" s="77"/>
      <c r="AP90" s="77"/>
      <c r="AQ90" s="77"/>
    </row>
    <row r="91" spans="1:73" s="75" customFormat="1" ht="12" thickBot="1">
      <c r="A91" s="77" t="s">
        <v>10</v>
      </c>
      <c r="B91" s="78">
        <f t="shared" si="4"/>
        <v>39255</v>
      </c>
      <c r="C91" s="77"/>
      <c r="D91" s="77"/>
      <c r="E91" s="77"/>
      <c r="G91" s="77"/>
      <c r="H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</row>
    <row r="92" spans="1:73" s="66" customFormat="1" ht="11.25">
      <c r="A92" s="63" t="s">
        <v>33</v>
      </c>
      <c r="B92" s="64">
        <f t="shared" si="4"/>
        <v>39256</v>
      </c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</row>
    <row r="93" spans="1:73" s="4" customFormat="1" ht="12" thickBot="1">
      <c r="A93" s="67" t="s">
        <v>34</v>
      </c>
      <c r="B93" s="12">
        <f t="shared" si="4"/>
        <v>39257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:51" s="75" customFormat="1" ht="11.25">
      <c r="A94" s="75" t="s">
        <v>6</v>
      </c>
      <c r="B94" s="76">
        <f t="shared" si="4"/>
        <v>39258</v>
      </c>
      <c r="AY94" s="77"/>
    </row>
    <row r="95" spans="1:67" s="75" customFormat="1" ht="11.25">
      <c r="A95" s="75" t="s">
        <v>7</v>
      </c>
      <c r="B95" s="76">
        <f t="shared" si="4"/>
        <v>39259</v>
      </c>
      <c r="AN95" s="77"/>
      <c r="BE95" s="77"/>
      <c r="BF95" s="77"/>
      <c r="BH95" s="77"/>
      <c r="BI95" s="77"/>
      <c r="BJ95" s="77"/>
      <c r="BM95" s="77"/>
      <c r="BN95" s="77"/>
      <c r="BO95" s="77"/>
    </row>
    <row r="96" spans="1:67" s="75" customFormat="1" ht="11.25">
      <c r="A96" s="75" t="s">
        <v>8</v>
      </c>
      <c r="B96" s="76">
        <f t="shared" si="4"/>
        <v>39260</v>
      </c>
      <c r="BE96" s="77"/>
      <c r="BF96" s="77"/>
      <c r="BH96" s="77"/>
      <c r="BI96" s="77"/>
      <c r="BJ96" s="77"/>
      <c r="BM96" s="77"/>
      <c r="BN96" s="77"/>
      <c r="BO96" s="77"/>
    </row>
    <row r="97" spans="1:43" s="75" customFormat="1" ht="11.25">
      <c r="A97" s="75" t="s">
        <v>9</v>
      </c>
      <c r="B97" s="76">
        <f t="shared" si="4"/>
        <v>39261</v>
      </c>
      <c r="AO97" s="77"/>
      <c r="AP97" s="77"/>
      <c r="AQ97" s="77"/>
    </row>
    <row r="98" spans="1:73" s="75" customFormat="1" ht="12" thickBot="1">
      <c r="A98" s="77" t="s">
        <v>10</v>
      </c>
      <c r="B98" s="78">
        <f t="shared" si="4"/>
        <v>39262</v>
      </c>
      <c r="C98" s="77"/>
      <c r="D98" s="77"/>
      <c r="E98" s="77"/>
      <c r="G98" s="77"/>
      <c r="H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  <c r="BQ98" s="77"/>
      <c r="BR98" s="77"/>
      <c r="BS98" s="77"/>
      <c r="BT98" s="77"/>
      <c r="BU98" s="77"/>
    </row>
    <row r="99" spans="1:73" s="66" customFormat="1" ht="11.25">
      <c r="A99" s="63" t="s">
        <v>33</v>
      </c>
      <c r="B99" s="64">
        <f t="shared" si="4"/>
        <v>39263</v>
      </c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</row>
    <row r="100" spans="1:73" s="4" customFormat="1" ht="12" thickBot="1">
      <c r="A100" s="67" t="s">
        <v>34</v>
      </c>
      <c r="B100" s="12">
        <f t="shared" si="4"/>
        <v>39264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</sheetData>
  <mergeCells count="16">
    <mergeCell ref="AJ8:AK8"/>
    <mergeCell ref="AJ9:AK9"/>
    <mergeCell ref="AC9:AD9"/>
    <mergeCell ref="AC8:AD8"/>
    <mergeCell ref="BP8:BQ8"/>
    <mergeCell ref="BP9:BQ9"/>
    <mergeCell ref="AG8:AH8"/>
    <mergeCell ref="AG9:AH9"/>
    <mergeCell ref="AN8:AO8"/>
    <mergeCell ref="AN9:AO9"/>
    <mergeCell ref="AY9:AZ9"/>
    <mergeCell ref="AY8:AZ8"/>
    <mergeCell ref="BK8:BL8"/>
    <mergeCell ref="BK9:BL9"/>
    <mergeCell ref="BM8:BN8"/>
    <mergeCell ref="BM9:BN9"/>
  </mergeCells>
  <printOptions/>
  <pageMargins left="0.75" right="0.75" top="1" bottom="1" header="0.4921259845" footer="0.4921259845"/>
  <pageSetup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08"/>
  <sheetViews>
    <sheetView workbookViewId="0" topLeftCell="A1">
      <selection activeCell="J47" sqref="J47"/>
    </sheetView>
  </sheetViews>
  <sheetFormatPr defaultColWidth="9.00390625" defaultRowHeight="12.75"/>
  <cols>
    <col min="1" max="7" width="9.125" style="75" customWidth="1"/>
    <col min="8" max="16384" width="9.125" style="88" customWidth="1"/>
  </cols>
  <sheetData>
    <row r="1" spans="1:6" ht="11.25">
      <c r="A1" s="131" t="s">
        <v>191</v>
      </c>
      <c r="B1" s="131"/>
      <c r="C1" s="131"/>
      <c r="D1" s="131"/>
      <c r="E1" s="131"/>
      <c r="F1" s="131"/>
    </row>
    <row r="2" spans="1:7" ht="11.25">
      <c r="A2" s="75">
        <v>240042</v>
      </c>
      <c r="B2" s="75">
        <v>1</v>
      </c>
      <c r="C2" s="75" t="s">
        <v>186</v>
      </c>
      <c r="D2" s="26">
        <v>0.22569444444444445</v>
      </c>
      <c r="E2" s="75" t="s">
        <v>178</v>
      </c>
      <c r="F2" s="26">
        <v>0.3055555555555555</v>
      </c>
      <c r="G2" s="75" t="s">
        <v>200</v>
      </c>
    </row>
    <row r="3" spans="1:7" ht="11.25">
      <c r="A3" s="75">
        <v>240042</v>
      </c>
      <c r="B3" s="75">
        <v>4</v>
      </c>
      <c r="C3" s="75" t="s">
        <v>178</v>
      </c>
      <c r="D3" s="26">
        <v>0.4513888888888889</v>
      </c>
      <c r="E3" s="75" t="s">
        <v>186</v>
      </c>
      <c r="F3" s="26">
        <v>0.5277777777777778</v>
      </c>
      <c r="G3" s="75" t="s">
        <v>200</v>
      </c>
    </row>
    <row r="4" spans="1:7" ht="11.25">
      <c r="A4" s="75">
        <v>240042</v>
      </c>
      <c r="B4" s="75">
        <v>3</v>
      </c>
      <c r="C4" s="75" t="s">
        <v>186</v>
      </c>
      <c r="D4" s="26">
        <v>0.607638888888889</v>
      </c>
      <c r="E4" s="75" t="s">
        <v>178</v>
      </c>
      <c r="F4" s="26">
        <v>0.6840277777777778</v>
      </c>
      <c r="G4" s="75" t="s">
        <v>201</v>
      </c>
    </row>
    <row r="5" spans="1:7" ht="11.25">
      <c r="A5" s="75">
        <v>240042</v>
      </c>
      <c r="B5" s="75">
        <v>6</v>
      </c>
      <c r="C5" s="75" t="s">
        <v>178</v>
      </c>
      <c r="D5" s="26">
        <v>0.6840277777777778</v>
      </c>
      <c r="E5" s="75" t="s">
        <v>186</v>
      </c>
      <c r="F5" s="26">
        <v>0.7569444444444445</v>
      </c>
      <c r="G5" s="75" t="s">
        <v>201</v>
      </c>
    </row>
    <row r="7" spans="1:6" ht="11.25">
      <c r="A7" s="131" t="s">
        <v>215</v>
      </c>
      <c r="B7" s="131"/>
      <c r="C7" s="131"/>
      <c r="D7" s="131"/>
      <c r="E7" s="131"/>
      <c r="F7" s="131"/>
    </row>
    <row r="8" spans="1:7" ht="11.25">
      <c r="A8" s="75">
        <v>600130</v>
      </c>
      <c r="B8" s="75">
        <v>23</v>
      </c>
      <c r="C8" s="75" t="s">
        <v>208</v>
      </c>
      <c r="D8" s="26">
        <v>0.4444444444444444</v>
      </c>
      <c r="E8" s="75" t="s">
        <v>210</v>
      </c>
      <c r="F8" s="26">
        <v>0.5034722222222222</v>
      </c>
      <c r="G8" s="75" t="s">
        <v>214</v>
      </c>
    </row>
    <row r="9" spans="1:7" ht="11.25">
      <c r="A9" s="75">
        <v>600130</v>
      </c>
      <c r="B9" s="75">
        <v>24</v>
      </c>
      <c r="C9" s="75" t="s">
        <v>210</v>
      </c>
      <c r="D9" s="26">
        <v>0.5208333333333334</v>
      </c>
      <c r="E9" s="75" t="s">
        <v>208</v>
      </c>
      <c r="F9" s="26">
        <v>0.579861111111111</v>
      </c>
      <c r="G9" s="75" t="s">
        <v>214</v>
      </c>
    </row>
    <row r="11" spans="1:6" ht="11.25">
      <c r="A11" s="131" t="s">
        <v>224</v>
      </c>
      <c r="B11" s="131"/>
      <c r="C11" s="131"/>
      <c r="D11" s="131"/>
      <c r="E11" s="131"/>
      <c r="F11" s="131"/>
    </row>
    <row r="12" spans="1:7" ht="11.25">
      <c r="A12" s="75">
        <v>600390</v>
      </c>
      <c r="B12" s="75">
        <v>1</v>
      </c>
      <c r="C12" s="75" t="s">
        <v>219</v>
      </c>
      <c r="D12" s="26">
        <v>0.1875</v>
      </c>
      <c r="E12" s="75" t="s">
        <v>210</v>
      </c>
      <c r="F12" s="26">
        <v>0.2673611111111111</v>
      </c>
      <c r="G12" s="75" t="s">
        <v>200</v>
      </c>
    </row>
    <row r="13" spans="1:8" ht="11.25">
      <c r="A13" s="75">
        <v>600390</v>
      </c>
      <c r="B13" s="75">
        <v>14</v>
      </c>
      <c r="C13" s="75" t="s">
        <v>210</v>
      </c>
      <c r="D13" s="26">
        <v>0.28125</v>
      </c>
      <c r="E13" s="75" t="s">
        <v>219</v>
      </c>
      <c r="F13" s="26">
        <v>0.3541666666666667</v>
      </c>
      <c r="G13" s="75" t="s">
        <v>200</v>
      </c>
      <c r="H13" s="110" t="s">
        <v>226</v>
      </c>
    </row>
    <row r="14" spans="1:7" ht="11.25">
      <c r="A14" s="75">
        <v>600390</v>
      </c>
      <c r="B14" s="75">
        <v>7</v>
      </c>
      <c r="C14" s="75" t="s">
        <v>219</v>
      </c>
      <c r="D14" s="26">
        <v>0.37847222222222227</v>
      </c>
      <c r="E14" s="75" t="s">
        <v>210</v>
      </c>
      <c r="F14" s="26">
        <v>0.4583333333333333</v>
      </c>
      <c r="G14" s="75" t="s">
        <v>200</v>
      </c>
    </row>
    <row r="15" spans="1:7" ht="11.25">
      <c r="A15" s="75">
        <v>600390</v>
      </c>
      <c r="B15" s="75">
        <v>26</v>
      </c>
      <c r="C15" s="75" t="s">
        <v>210</v>
      </c>
      <c r="D15" s="26">
        <v>0.5659722222222222</v>
      </c>
      <c r="E15" s="75" t="s">
        <v>219</v>
      </c>
      <c r="F15" s="26">
        <v>0.65625</v>
      </c>
      <c r="G15" s="75" t="s">
        <v>200</v>
      </c>
    </row>
    <row r="17" spans="1:6" ht="11.25">
      <c r="A17" s="131" t="s">
        <v>237</v>
      </c>
      <c r="B17" s="131"/>
      <c r="C17" s="131"/>
      <c r="D17" s="131"/>
      <c r="E17" s="131"/>
      <c r="F17" s="131"/>
    </row>
    <row r="18" spans="1:7" ht="11.25">
      <c r="A18" s="75">
        <v>600660</v>
      </c>
      <c r="B18" s="75">
        <v>21</v>
      </c>
      <c r="C18" s="75" t="s">
        <v>228</v>
      </c>
      <c r="D18" s="26">
        <v>0.2222222222222222</v>
      </c>
      <c r="E18" s="75" t="s">
        <v>227</v>
      </c>
      <c r="F18" s="26">
        <v>0.4131944444444444</v>
      </c>
      <c r="G18" s="75">
        <v>6</v>
      </c>
    </row>
    <row r="19" spans="1:7" ht="11.25">
      <c r="A19" s="75">
        <v>600660</v>
      </c>
      <c r="B19" s="75">
        <v>3</v>
      </c>
      <c r="C19" s="75" t="s">
        <v>228</v>
      </c>
      <c r="D19" s="26">
        <v>0.2222222222222222</v>
      </c>
      <c r="E19" s="75" t="s">
        <v>227</v>
      </c>
      <c r="F19" s="26">
        <v>0.4166666666666667</v>
      </c>
      <c r="G19" s="75" t="s">
        <v>200</v>
      </c>
    </row>
    <row r="20" spans="1:7" ht="11.25">
      <c r="A20" s="75">
        <v>600660</v>
      </c>
      <c r="B20" s="75">
        <v>7</v>
      </c>
      <c r="C20" s="75" t="s">
        <v>228</v>
      </c>
      <c r="D20" s="26">
        <v>0.2847222222222222</v>
      </c>
      <c r="E20" s="75" t="s">
        <v>227</v>
      </c>
      <c r="F20" s="26">
        <v>0.4791666666666667</v>
      </c>
      <c r="G20" s="75" t="s">
        <v>234</v>
      </c>
    </row>
    <row r="21" spans="1:7" ht="11.25">
      <c r="A21" s="75">
        <v>600660</v>
      </c>
      <c r="B21" s="75">
        <v>20</v>
      </c>
      <c r="C21" s="75" t="s">
        <v>227</v>
      </c>
      <c r="D21" s="26">
        <v>0.47222222222222227</v>
      </c>
      <c r="E21" s="75" t="s">
        <v>228</v>
      </c>
      <c r="F21" s="26">
        <v>0.6736111111111112</v>
      </c>
      <c r="G21" s="75">
        <v>6</v>
      </c>
    </row>
    <row r="22" spans="1:7" ht="11.25">
      <c r="A22" s="75">
        <v>600660</v>
      </c>
      <c r="B22" s="75">
        <v>4</v>
      </c>
      <c r="C22" s="75" t="s">
        <v>227</v>
      </c>
      <c r="D22" s="26">
        <v>0.47222222222222227</v>
      </c>
      <c r="E22" s="75" t="s">
        <v>228</v>
      </c>
      <c r="F22" s="26">
        <v>0.6770833333333334</v>
      </c>
      <c r="G22" s="75" t="s">
        <v>200</v>
      </c>
    </row>
    <row r="23" spans="1:7" ht="11.25">
      <c r="A23" s="75">
        <v>600660</v>
      </c>
      <c r="B23" s="75">
        <v>14</v>
      </c>
      <c r="C23" s="75" t="s">
        <v>227</v>
      </c>
      <c r="D23" s="26">
        <v>0.6041666666666666</v>
      </c>
      <c r="E23" s="75" t="s">
        <v>228</v>
      </c>
      <c r="F23" s="26">
        <v>0.8055555555555555</v>
      </c>
      <c r="G23" s="75" t="s">
        <v>234</v>
      </c>
    </row>
    <row r="25" spans="1:6" ht="11.25">
      <c r="A25" s="131" t="s">
        <v>243</v>
      </c>
      <c r="B25" s="131"/>
      <c r="C25" s="131"/>
      <c r="D25" s="131"/>
      <c r="E25" s="131"/>
      <c r="F25" s="131"/>
    </row>
    <row r="26" spans="1:7" ht="11.25">
      <c r="A26" s="75">
        <v>600660</v>
      </c>
      <c r="B26" s="75">
        <v>1</v>
      </c>
      <c r="C26" s="75" t="s">
        <v>228</v>
      </c>
      <c r="D26" s="26">
        <v>0.17361111111111113</v>
      </c>
      <c r="E26" s="75" t="s">
        <v>178</v>
      </c>
      <c r="F26" s="26">
        <v>0.3125</v>
      </c>
      <c r="G26" s="75" t="s">
        <v>200</v>
      </c>
    </row>
    <row r="27" spans="1:7" ht="11.25">
      <c r="A27" s="75">
        <v>600660</v>
      </c>
      <c r="B27" s="75">
        <v>10</v>
      </c>
      <c r="C27" s="75" t="s">
        <v>178</v>
      </c>
      <c r="D27" s="26">
        <v>0.375</v>
      </c>
      <c r="E27" s="75" t="s">
        <v>208</v>
      </c>
      <c r="F27" s="26">
        <v>0.4618055555555556</v>
      </c>
      <c r="G27" s="75" t="s">
        <v>200</v>
      </c>
    </row>
    <row r="28" spans="1:7" ht="11.25">
      <c r="A28" s="75">
        <v>600660</v>
      </c>
      <c r="B28" s="75">
        <v>9</v>
      </c>
      <c r="C28" s="75" t="s">
        <v>208</v>
      </c>
      <c r="D28" s="26">
        <v>0.513888888888889</v>
      </c>
      <c r="E28" s="75" t="s">
        <v>178</v>
      </c>
      <c r="F28" s="26">
        <v>0.6006944444444444</v>
      </c>
      <c r="G28" s="75" t="s">
        <v>200</v>
      </c>
    </row>
    <row r="29" spans="1:7" ht="11.25">
      <c r="A29" s="75">
        <v>600660</v>
      </c>
      <c r="B29" s="75">
        <v>8</v>
      </c>
      <c r="C29" s="75" t="s">
        <v>178</v>
      </c>
      <c r="D29" s="26">
        <v>0.6597222222222222</v>
      </c>
      <c r="E29" s="75" t="s">
        <v>228</v>
      </c>
      <c r="F29" s="26">
        <v>0.8055555555555555</v>
      </c>
      <c r="G29" s="75" t="s">
        <v>200</v>
      </c>
    </row>
    <row r="31" spans="1:6" ht="11.25">
      <c r="A31" s="131" t="s">
        <v>248</v>
      </c>
      <c r="B31" s="131"/>
      <c r="C31" s="131"/>
      <c r="D31" s="131"/>
      <c r="E31" s="131"/>
      <c r="F31" s="131"/>
    </row>
    <row r="32" spans="1:7" ht="11.25">
      <c r="A32" s="75">
        <v>600660</v>
      </c>
      <c r="B32" s="75">
        <v>15</v>
      </c>
      <c r="C32" s="75" t="s">
        <v>219</v>
      </c>
      <c r="D32" s="26">
        <v>0.23263888888888887</v>
      </c>
      <c r="E32" s="75" t="s">
        <v>210</v>
      </c>
      <c r="F32" s="26">
        <v>0.2881944444444445</v>
      </c>
      <c r="G32" s="75" t="s">
        <v>233</v>
      </c>
    </row>
    <row r="33" spans="1:7" ht="11.25">
      <c r="A33" s="75">
        <v>600660</v>
      </c>
      <c r="B33" s="75">
        <v>18</v>
      </c>
      <c r="C33" s="75" t="s">
        <v>210</v>
      </c>
      <c r="D33" s="26">
        <v>0.3333333333333333</v>
      </c>
      <c r="E33" s="75" t="s">
        <v>219</v>
      </c>
      <c r="F33" s="26">
        <v>0.3819444444444444</v>
      </c>
      <c r="G33" s="75" t="s">
        <v>233</v>
      </c>
    </row>
    <row r="34" spans="1:7" ht="11.25">
      <c r="A34" s="75">
        <v>600660</v>
      </c>
      <c r="B34" s="75">
        <v>17</v>
      </c>
      <c r="C34" s="75" t="s">
        <v>219</v>
      </c>
      <c r="D34" s="26">
        <v>0.3541666666666667</v>
      </c>
      <c r="E34" s="75" t="s">
        <v>210</v>
      </c>
      <c r="F34" s="26">
        <v>0.40972222222222227</v>
      </c>
      <c r="G34" s="75" t="s">
        <v>235</v>
      </c>
    </row>
    <row r="35" spans="1:7" ht="11.25">
      <c r="A35" s="75">
        <v>600660</v>
      </c>
      <c r="B35" s="75">
        <v>16</v>
      </c>
      <c r="C35" s="75" t="s">
        <v>210</v>
      </c>
      <c r="D35" s="26">
        <v>0.5416666666666666</v>
      </c>
      <c r="E35" s="75" t="s">
        <v>219</v>
      </c>
      <c r="F35" s="26">
        <v>0.5902777777777778</v>
      </c>
      <c r="G35" s="75" t="s">
        <v>235</v>
      </c>
    </row>
    <row r="36" spans="1:7" ht="11.25">
      <c r="A36" s="75">
        <v>600660</v>
      </c>
      <c r="B36" s="75">
        <v>13</v>
      </c>
      <c r="C36" s="75" t="s">
        <v>228</v>
      </c>
      <c r="D36" s="26">
        <v>0.6354166666666666</v>
      </c>
      <c r="E36" s="75" t="s">
        <v>178</v>
      </c>
      <c r="F36" s="26">
        <v>0.7638888888888888</v>
      </c>
      <c r="G36" s="75" t="s">
        <v>232</v>
      </c>
    </row>
    <row r="37" spans="1:7" ht="11.25">
      <c r="A37" s="75">
        <v>600660</v>
      </c>
      <c r="B37" s="75">
        <v>12</v>
      </c>
      <c r="C37" s="75" t="s">
        <v>178</v>
      </c>
      <c r="D37" s="26">
        <v>0.8055555555555555</v>
      </c>
      <c r="E37" s="75" t="s">
        <v>228</v>
      </c>
      <c r="F37" s="26">
        <v>0.9131944444444445</v>
      </c>
      <c r="G37" s="75" t="s">
        <v>232</v>
      </c>
    </row>
    <row r="39" spans="1:6" ht="11.25">
      <c r="A39" s="131" t="s">
        <v>256</v>
      </c>
      <c r="B39" s="131"/>
      <c r="C39" s="131"/>
      <c r="D39" s="131"/>
      <c r="E39" s="131"/>
      <c r="F39" s="131"/>
    </row>
    <row r="40" spans="1:7" ht="11.25">
      <c r="A40" s="75">
        <v>600660</v>
      </c>
      <c r="B40" s="75">
        <v>19</v>
      </c>
      <c r="C40" s="75" t="s">
        <v>230</v>
      </c>
      <c r="D40" s="26">
        <v>0.21180555555555555</v>
      </c>
      <c r="E40" s="75" t="s">
        <v>231</v>
      </c>
      <c r="F40" s="26">
        <v>0.23263888888888887</v>
      </c>
      <c r="G40" s="75" t="s">
        <v>200</v>
      </c>
    </row>
    <row r="41" spans="1:7" ht="11.25">
      <c r="A41" s="75">
        <v>620820</v>
      </c>
      <c r="B41" s="75">
        <v>35</v>
      </c>
      <c r="C41" s="75" t="s">
        <v>231</v>
      </c>
      <c r="D41" s="26">
        <v>0.4166666666666667</v>
      </c>
      <c r="E41" s="75" t="s">
        <v>210</v>
      </c>
      <c r="F41" s="26">
        <v>0.43402777777777773</v>
      </c>
      <c r="G41" s="75" t="s">
        <v>200</v>
      </c>
    </row>
    <row r="42" spans="1:7" ht="11.25">
      <c r="A42" s="75">
        <v>620820</v>
      </c>
      <c r="B42" s="75">
        <v>32</v>
      </c>
      <c r="C42" s="75" t="s">
        <v>210</v>
      </c>
      <c r="D42" s="26">
        <v>0.4375</v>
      </c>
      <c r="E42" s="75" t="s">
        <v>231</v>
      </c>
      <c r="F42" s="26">
        <v>0.4548611111111111</v>
      </c>
      <c r="G42" s="75" t="s">
        <v>200</v>
      </c>
    </row>
    <row r="43" spans="1:7" ht="11.25">
      <c r="A43" s="75">
        <v>600660</v>
      </c>
      <c r="B43" s="75">
        <v>2</v>
      </c>
      <c r="C43" s="75" t="s">
        <v>210</v>
      </c>
      <c r="D43" s="26">
        <v>0.4375</v>
      </c>
      <c r="E43" s="75" t="s">
        <v>229</v>
      </c>
      <c r="F43" s="26">
        <v>0.4861111111111111</v>
      </c>
      <c r="G43" s="75" t="s">
        <v>200</v>
      </c>
    </row>
    <row r="44" spans="1:7" ht="11.25">
      <c r="A44" s="75">
        <v>600660</v>
      </c>
      <c r="B44" s="75">
        <v>5</v>
      </c>
      <c r="C44" s="75" t="s">
        <v>229</v>
      </c>
      <c r="D44" s="26">
        <v>0.5243055555555556</v>
      </c>
      <c r="E44" s="75" t="s">
        <v>210</v>
      </c>
      <c r="F44" s="26">
        <v>0.5833333333333334</v>
      </c>
      <c r="G44" s="75" t="s">
        <v>200</v>
      </c>
    </row>
    <row r="45" spans="1:7" ht="11.25">
      <c r="A45" s="75">
        <v>620820</v>
      </c>
      <c r="B45" s="75">
        <v>47</v>
      </c>
      <c r="C45" s="75" t="s">
        <v>231</v>
      </c>
      <c r="D45" s="26">
        <v>0.5659722222222222</v>
      </c>
      <c r="E45" s="75" t="s">
        <v>210</v>
      </c>
      <c r="F45" s="26">
        <v>0.5833333333333334</v>
      </c>
      <c r="G45" s="75" t="s">
        <v>200</v>
      </c>
    </row>
    <row r="46" spans="1:7" ht="11.25">
      <c r="A46" s="75">
        <v>620820</v>
      </c>
      <c r="B46" s="75">
        <v>44</v>
      </c>
      <c r="C46" s="75" t="s">
        <v>210</v>
      </c>
      <c r="D46" s="26">
        <v>0.5902777777777778</v>
      </c>
      <c r="E46" s="75" t="s">
        <v>231</v>
      </c>
      <c r="F46" s="26">
        <v>0.607638888888889</v>
      </c>
      <c r="G46" s="75" t="s">
        <v>200</v>
      </c>
    </row>
    <row r="47" spans="1:7" ht="11.25">
      <c r="A47" s="75">
        <v>600660</v>
      </c>
      <c r="B47" s="75">
        <v>6</v>
      </c>
      <c r="C47" s="75" t="s">
        <v>210</v>
      </c>
      <c r="D47" s="26">
        <v>0.5902777777777778</v>
      </c>
      <c r="E47" s="75" t="s">
        <v>230</v>
      </c>
      <c r="F47" s="26">
        <v>0.6284722222222222</v>
      </c>
      <c r="G47" s="75" t="s">
        <v>200</v>
      </c>
    </row>
    <row r="49" spans="1:6" ht="11.25">
      <c r="A49" s="131" t="s">
        <v>267</v>
      </c>
      <c r="B49" s="131"/>
      <c r="C49" s="131"/>
      <c r="D49" s="131"/>
      <c r="E49" s="131"/>
      <c r="F49" s="131"/>
    </row>
    <row r="50" spans="1:7" ht="11.25">
      <c r="A50" s="75">
        <v>610170</v>
      </c>
      <c r="B50" s="75">
        <v>7</v>
      </c>
      <c r="C50" s="75" t="s">
        <v>178</v>
      </c>
      <c r="D50" s="26">
        <v>0.23263888888888887</v>
      </c>
      <c r="E50" s="75" t="s">
        <v>264</v>
      </c>
      <c r="F50" s="26">
        <v>0.4583333333333333</v>
      </c>
      <c r="G50" s="75" t="s">
        <v>261</v>
      </c>
    </row>
    <row r="51" spans="1:7" ht="11.25">
      <c r="A51" s="75">
        <v>610170</v>
      </c>
      <c r="B51" s="75">
        <v>1</v>
      </c>
      <c r="C51" s="75" t="s">
        <v>178</v>
      </c>
      <c r="D51" s="26">
        <v>0.23263888888888887</v>
      </c>
      <c r="E51" s="75" t="s">
        <v>264</v>
      </c>
      <c r="F51" s="26">
        <v>0.4861111111111111</v>
      </c>
      <c r="G51" s="75" t="s">
        <v>200</v>
      </c>
    </row>
    <row r="52" spans="1:7" ht="11.25">
      <c r="A52" s="75">
        <v>610170</v>
      </c>
      <c r="B52" s="75">
        <v>10</v>
      </c>
      <c r="C52" s="75" t="s">
        <v>264</v>
      </c>
      <c r="D52" s="26">
        <v>0.545138888888889</v>
      </c>
      <c r="E52" s="75" t="s">
        <v>178</v>
      </c>
      <c r="F52" s="26">
        <v>0.7708333333333334</v>
      </c>
      <c r="G52" s="75" t="s">
        <v>261</v>
      </c>
    </row>
    <row r="53" spans="1:7" ht="11.25">
      <c r="A53" s="75">
        <v>610170</v>
      </c>
      <c r="B53" s="75">
        <v>2</v>
      </c>
      <c r="C53" s="75" t="s">
        <v>264</v>
      </c>
      <c r="D53" s="26">
        <v>0.545138888888889</v>
      </c>
      <c r="E53" s="75" t="s">
        <v>178</v>
      </c>
      <c r="F53" s="26">
        <v>0.7743055555555555</v>
      </c>
      <c r="G53" s="75" t="s">
        <v>200</v>
      </c>
    </row>
    <row r="55" spans="1:6" ht="11.25">
      <c r="A55" s="131" t="s">
        <v>268</v>
      </c>
      <c r="B55" s="131"/>
      <c r="C55" s="131"/>
      <c r="D55" s="131"/>
      <c r="E55" s="131"/>
      <c r="F55" s="131"/>
    </row>
    <row r="56" spans="1:7" ht="11.25">
      <c r="A56" s="75">
        <v>610170</v>
      </c>
      <c r="B56" s="75">
        <v>3</v>
      </c>
      <c r="C56" s="75" t="s">
        <v>178</v>
      </c>
      <c r="D56" s="26">
        <v>0.5902777777777778</v>
      </c>
      <c r="E56" s="75" t="s">
        <v>208</v>
      </c>
      <c r="F56" s="26">
        <v>0.6736111111111112</v>
      </c>
      <c r="G56" s="75" t="s">
        <v>235</v>
      </c>
    </row>
    <row r="57" spans="1:7" ht="11.25">
      <c r="A57" s="75">
        <v>610170</v>
      </c>
      <c r="B57" s="75">
        <v>4</v>
      </c>
      <c r="C57" s="75" t="s">
        <v>262</v>
      </c>
      <c r="D57" s="26">
        <v>0.6527777777777778</v>
      </c>
      <c r="E57" s="75" t="s">
        <v>178</v>
      </c>
      <c r="F57" s="26">
        <v>0.7708333333333334</v>
      </c>
      <c r="G57" s="75" t="s">
        <v>232</v>
      </c>
    </row>
    <row r="59" spans="1:6" ht="11.25">
      <c r="A59" s="131" t="s">
        <v>270</v>
      </c>
      <c r="B59" s="131"/>
      <c r="C59" s="131"/>
      <c r="D59" s="131"/>
      <c r="E59" s="131"/>
      <c r="F59" s="131"/>
    </row>
    <row r="60" spans="1:7" ht="11.25">
      <c r="A60" s="75">
        <v>610170</v>
      </c>
      <c r="B60" s="75">
        <v>13</v>
      </c>
      <c r="C60" s="75" t="s">
        <v>208</v>
      </c>
      <c r="D60" s="26">
        <v>0.2743055555555555</v>
      </c>
      <c r="E60" s="75" t="s">
        <v>262</v>
      </c>
      <c r="F60" s="26">
        <v>0.3055555555555555</v>
      </c>
      <c r="G60" s="75" t="s">
        <v>265</v>
      </c>
    </row>
    <row r="61" spans="1:7" ht="11.25">
      <c r="A61" s="75">
        <v>610170</v>
      </c>
      <c r="B61" s="75">
        <v>5</v>
      </c>
      <c r="C61" s="75" t="s">
        <v>208</v>
      </c>
      <c r="D61" s="26">
        <v>0.3298611111111111</v>
      </c>
      <c r="E61" s="75" t="s">
        <v>263</v>
      </c>
      <c r="F61" s="26">
        <v>0.34722222222222227</v>
      </c>
      <c r="G61" s="75" t="s">
        <v>200</v>
      </c>
    </row>
    <row r="62" spans="1:7" ht="11.25">
      <c r="A62" s="75">
        <v>610170</v>
      </c>
      <c r="B62" s="75">
        <v>12</v>
      </c>
      <c r="C62" s="75" t="s">
        <v>262</v>
      </c>
      <c r="D62" s="26">
        <v>0.3194444444444445</v>
      </c>
      <c r="E62" s="75" t="s">
        <v>178</v>
      </c>
      <c r="F62" s="26">
        <v>0.4583333333333333</v>
      </c>
      <c r="G62" s="75" t="s">
        <v>265</v>
      </c>
    </row>
    <row r="63" spans="1:7" ht="11.25">
      <c r="A63" s="75">
        <v>610170</v>
      </c>
      <c r="B63" s="75">
        <v>6</v>
      </c>
      <c r="C63" s="75" t="s">
        <v>263</v>
      </c>
      <c r="D63" s="26">
        <v>0.3506944444444444</v>
      </c>
      <c r="E63" s="75" t="s">
        <v>178</v>
      </c>
      <c r="F63" s="26">
        <v>0.47222222222222227</v>
      </c>
      <c r="G63" s="75" t="s">
        <v>200</v>
      </c>
    </row>
    <row r="64" spans="1:7" ht="11.25">
      <c r="A64" s="75">
        <v>610170</v>
      </c>
      <c r="B64" s="75">
        <v>9</v>
      </c>
      <c r="C64" s="75" t="s">
        <v>178</v>
      </c>
      <c r="D64" s="26">
        <v>0.5902777777777778</v>
      </c>
      <c r="E64" s="75" t="s">
        <v>263</v>
      </c>
      <c r="F64" s="26">
        <v>0.7048611111111112</v>
      </c>
      <c r="G64" s="75" t="s">
        <v>200</v>
      </c>
    </row>
    <row r="65" spans="1:7" ht="11.25">
      <c r="A65" s="75">
        <v>610170</v>
      </c>
      <c r="B65" s="75">
        <v>11</v>
      </c>
      <c r="C65" s="75" t="s">
        <v>178</v>
      </c>
      <c r="D65" s="26">
        <v>0.5972222222222222</v>
      </c>
      <c r="E65" s="75" t="s">
        <v>262</v>
      </c>
      <c r="F65" s="26">
        <v>0.7152777777777778</v>
      </c>
      <c r="G65" s="75" t="s">
        <v>265</v>
      </c>
    </row>
    <row r="66" spans="1:7" ht="11.25">
      <c r="A66" s="75">
        <v>610170</v>
      </c>
      <c r="B66" s="75">
        <v>8</v>
      </c>
      <c r="C66" s="75" t="s">
        <v>263</v>
      </c>
      <c r="D66" s="26">
        <v>0.7048611111111112</v>
      </c>
      <c r="E66" s="75" t="s">
        <v>208</v>
      </c>
      <c r="F66" s="26">
        <v>0.7222222222222222</v>
      </c>
      <c r="G66" s="75" t="s">
        <v>200</v>
      </c>
    </row>
    <row r="67" spans="1:7" ht="11.25">
      <c r="A67" s="75">
        <v>610170</v>
      </c>
      <c r="B67" s="75">
        <v>14</v>
      </c>
      <c r="C67" s="75" t="s">
        <v>262</v>
      </c>
      <c r="D67" s="26">
        <v>0.71875</v>
      </c>
      <c r="E67" s="75" t="s">
        <v>208</v>
      </c>
      <c r="F67" s="26">
        <v>0.75</v>
      </c>
      <c r="G67" s="75" t="s">
        <v>265</v>
      </c>
    </row>
    <row r="69" spans="1:6" ht="11.25">
      <c r="A69" s="131" t="s">
        <v>280</v>
      </c>
      <c r="B69" s="131"/>
      <c r="C69" s="131"/>
      <c r="D69" s="131"/>
      <c r="E69" s="131"/>
      <c r="F69" s="131"/>
    </row>
    <row r="70" spans="1:7" ht="11.25">
      <c r="A70" s="75">
        <v>650550</v>
      </c>
      <c r="B70" s="75">
        <v>5</v>
      </c>
      <c r="C70" s="75" t="s">
        <v>210</v>
      </c>
      <c r="D70" s="26">
        <v>0.22569444444444445</v>
      </c>
      <c r="E70" s="75" t="s">
        <v>319</v>
      </c>
      <c r="F70" s="26">
        <v>0.25</v>
      </c>
      <c r="G70" s="75" t="s">
        <v>447</v>
      </c>
    </row>
    <row r="71" spans="1:7" ht="11.25">
      <c r="A71" s="75">
        <v>610650</v>
      </c>
      <c r="B71" s="75">
        <v>1</v>
      </c>
      <c r="C71" s="75" t="s">
        <v>178</v>
      </c>
      <c r="D71" s="26">
        <v>0.2604166666666667</v>
      </c>
      <c r="E71" s="75" t="s">
        <v>276</v>
      </c>
      <c r="F71" s="26">
        <v>0.4479166666666667</v>
      </c>
      <c r="G71" s="75" t="s">
        <v>200</v>
      </c>
    </row>
    <row r="72" spans="1:7" ht="11.25">
      <c r="A72" s="75">
        <v>610650</v>
      </c>
      <c r="B72" s="75">
        <v>9</v>
      </c>
      <c r="C72" s="75" t="s">
        <v>178</v>
      </c>
      <c r="D72" s="26">
        <v>0.2604166666666667</v>
      </c>
      <c r="E72" s="75" t="s">
        <v>276</v>
      </c>
      <c r="F72" s="26">
        <v>0.4479166666666667</v>
      </c>
      <c r="G72" s="75" t="s">
        <v>265</v>
      </c>
    </row>
    <row r="73" spans="1:7" ht="11.25">
      <c r="A73" s="75">
        <v>610650</v>
      </c>
      <c r="B73" s="75">
        <v>8</v>
      </c>
      <c r="C73" s="75" t="s">
        <v>276</v>
      </c>
      <c r="D73" s="26">
        <v>0.545138888888889</v>
      </c>
      <c r="E73" s="75" t="s">
        <v>178</v>
      </c>
      <c r="F73" s="26">
        <v>0.7326388888888888</v>
      </c>
      <c r="G73" s="75" t="s">
        <v>265</v>
      </c>
    </row>
    <row r="74" spans="1:7" ht="11.25">
      <c r="A74" s="75">
        <v>610650</v>
      </c>
      <c r="B74" s="75">
        <v>2</v>
      </c>
      <c r="C74" s="75" t="s">
        <v>276</v>
      </c>
      <c r="D74" s="26">
        <v>0.545138888888889</v>
      </c>
      <c r="E74" s="75" t="s">
        <v>178</v>
      </c>
      <c r="F74" s="26">
        <v>0.7326388888888888</v>
      </c>
      <c r="G74" s="75" t="s">
        <v>200</v>
      </c>
    </row>
    <row r="75" spans="1:7" ht="11.25">
      <c r="A75" s="75">
        <v>650550</v>
      </c>
      <c r="B75" s="75">
        <v>16</v>
      </c>
      <c r="C75" s="75" t="s">
        <v>319</v>
      </c>
      <c r="D75" s="26">
        <v>0.7569444444444445</v>
      </c>
      <c r="E75" s="75" t="s">
        <v>210</v>
      </c>
      <c r="F75" s="26">
        <v>0.78125</v>
      </c>
      <c r="G75" s="75" t="s">
        <v>447</v>
      </c>
    </row>
    <row r="76" spans="4:6" ht="11.25">
      <c r="D76" s="26"/>
      <c r="F76" s="26"/>
    </row>
    <row r="77" spans="1:6" ht="11.25">
      <c r="A77" s="131" t="s">
        <v>281</v>
      </c>
      <c r="B77" s="131"/>
      <c r="C77" s="131"/>
      <c r="D77" s="131"/>
      <c r="E77" s="131"/>
      <c r="F77" s="131"/>
    </row>
    <row r="78" spans="1:7" ht="11.25">
      <c r="A78" s="75">
        <v>610650</v>
      </c>
      <c r="B78" s="75">
        <v>3</v>
      </c>
      <c r="C78" s="75" t="s">
        <v>210</v>
      </c>
      <c r="D78" s="26">
        <v>0.5625</v>
      </c>
      <c r="E78" s="75" t="s">
        <v>277</v>
      </c>
      <c r="F78" s="26">
        <v>0.6180555555555556</v>
      </c>
      <c r="G78" s="75" t="s">
        <v>235</v>
      </c>
    </row>
    <row r="79" spans="1:7" ht="11.25">
      <c r="A79" s="75">
        <v>610650</v>
      </c>
      <c r="B79" s="75">
        <v>10</v>
      </c>
      <c r="C79" s="75" t="s">
        <v>277</v>
      </c>
      <c r="D79" s="26">
        <v>0.6527777777777778</v>
      </c>
      <c r="E79" s="75" t="s">
        <v>210</v>
      </c>
      <c r="F79" s="26">
        <v>0.7083333333333334</v>
      </c>
      <c r="G79" s="75" t="s">
        <v>232</v>
      </c>
    </row>
    <row r="81" spans="1:6" ht="11.25">
      <c r="A81" s="131" t="s">
        <v>289</v>
      </c>
      <c r="B81" s="131"/>
      <c r="C81" s="131"/>
      <c r="D81" s="131"/>
      <c r="E81" s="131"/>
      <c r="F81" s="131"/>
    </row>
    <row r="82" spans="1:7" ht="11.25">
      <c r="A82" s="75">
        <v>620130</v>
      </c>
      <c r="B82" s="75">
        <v>5</v>
      </c>
      <c r="C82" s="75" t="s">
        <v>287</v>
      </c>
      <c r="D82" s="26">
        <v>0.18055555555555555</v>
      </c>
      <c r="E82" s="75" t="s">
        <v>288</v>
      </c>
      <c r="F82" s="26">
        <v>0.3680555555555556</v>
      </c>
      <c r="G82" s="75">
        <v>7</v>
      </c>
    </row>
    <row r="83" spans="1:7" ht="11.25">
      <c r="A83" s="75">
        <v>620130</v>
      </c>
      <c r="B83" s="75">
        <v>3</v>
      </c>
      <c r="C83" s="75" t="s">
        <v>287</v>
      </c>
      <c r="D83" s="26">
        <v>0.20833333333333334</v>
      </c>
      <c r="E83" s="75" t="s">
        <v>288</v>
      </c>
      <c r="F83" s="26">
        <v>0.375</v>
      </c>
      <c r="G83" s="75" t="s">
        <v>200</v>
      </c>
    </row>
    <row r="84" spans="1:7" ht="11.25">
      <c r="A84" s="75">
        <v>620130</v>
      </c>
      <c r="B84" s="75">
        <v>4</v>
      </c>
      <c r="C84" s="75" t="s">
        <v>288</v>
      </c>
      <c r="D84" s="26">
        <v>0.625</v>
      </c>
      <c r="E84" s="75" t="s">
        <v>287</v>
      </c>
      <c r="F84" s="26">
        <v>0.7881944444444445</v>
      </c>
      <c r="G84" s="75" t="s">
        <v>200</v>
      </c>
    </row>
    <row r="85" spans="1:7" ht="11.25">
      <c r="A85" s="75">
        <v>620130</v>
      </c>
      <c r="B85" s="75">
        <v>2</v>
      </c>
      <c r="C85" s="75" t="s">
        <v>288</v>
      </c>
      <c r="D85" s="26">
        <v>0.5972222222222222</v>
      </c>
      <c r="E85" s="75" t="s">
        <v>287</v>
      </c>
      <c r="F85" s="26">
        <v>0.8159722222222222</v>
      </c>
      <c r="G85" s="75">
        <v>7</v>
      </c>
    </row>
    <row r="87" spans="1:6" ht="11.25">
      <c r="A87" s="131" t="s">
        <v>290</v>
      </c>
      <c r="B87" s="131"/>
      <c r="C87" s="131"/>
      <c r="D87" s="131"/>
      <c r="E87" s="131"/>
      <c r="F87" s="131"/>
    </row>
    <row r="88" spans="1:7" ht="11.25">
      <c r="A88" s="75">
        <v>620130</v>
      </c>
      <c r="B88" s="75">
        <v>7</v>
      </c>
      <c r="C88" s="75" t="s">
        <v>287</v>
      </c>
      <c r="D88" s="26">
        <v>0.47222222222222227</v>
      </c>
      <c r="E88" s="75" t="s">
        <v>178</v>
      </c>
      <c r="F88" s="26">
        <v>0.545138888888889</v>
      </c>
      <c r="G88" s="75" t="s">
        <v>201</v>
      </c>
    </row>
    <row r="89" spans="1:7" ht="11.25">
      <c r="A89" s="75">
        <v>620130</v>
      </c>
      <c r="B89" s="75">
        <v>6</v>
      </c>
      <c r="C89" s="75" t="s">
        <v>178</v>
      </c>
      <c r="D89" s="26">
        <v>0.5555555555555556</v>
      </c>
      <c r="E89" s="75" t="s">
        <v>287</v>
      </c>
      <c r="F89" s="26">
        <v>0.642361111111111</v>
      </c>
      <c r="G89" s="75" t="s">
        <v>201</v>
      </c>
    </row>
    <row r="91" spans="1:6" ht="11.25">
      <c r="A91" s="131" t="s">
        <v>437</v>
      </c>
      <c r="B91" s="131"/>
      <c r="C91" s="131"/>
      <c r="D91" s="131"/>
      <c r="E91" s="131"/>
      <c r="F91" s="131"/>
    </row>
    <row r="92" spans="1:7" s="75" customFormat="1" ht="11.25">
      <c r="A92" s="75">
        <v>620820</v>
      </c>
      <c r="B92" s="75">
        <v>43</v>
      </c>
      <c r="C92" s="75" t="s">
        <v>231</v>
      </c>
      <c r="D92" s="26">
        <v>0.5416666666666666</v>
      </c>
      <c r="E92" s="75" t="s">
        <v>210</v>
      </c>
      <c r="F92" s="26">
        <v>0.5590277777777778</v>
      </c>
      <c r="G92" s="75" t="s">
        <v>200</v>
      </c>
    </row>
    <row r="93" spans="1:7" s="75" customFormat="1" ht="11.25">
      <c r="A93" s="75">
        <v>620820</v>
      </c>
      <c r="B93" s="75">
        <v>42</v>
      </c>
      <c r="C93" s="75" t="s">
        <v>210</v>
      </c>
      <c r="D93" s="26">
        <v>0.5694444444444444</v>
      </c>
      <c r="E93" s="75" t="s">
        <v>231</v>
      </c>
      <c r="F93" s="26">
        <v>0.5868055555555556</v>
      </c>
      <c r="G93" s="75" t="s">
        <v>200</v>
      </c>
    </row>
    <row r="94" spans="1:7" s="75" customFormat="1" ht="11.25">
      <c r="A94" s="75">
        <v>620820</v>
      </c>
      <c r="B94" s="75">
        <v>53</v>
      </c>
      <c r="C94" s="75" t="s">
        <v>231</v>
      </c>
      <c r="D94" s="26">
        <v>0.6041666666666666</v>
      </c>
      <c r="E94" s="75" t="s">
        <v>210</v>
      </c>
      <c r="F94" s="26">
        <v>0.625</v>
      </c>
      <c r="G94" s="75" t="s">
        <v>201</v>
      </c>
    </row>
    <row r="95" spans="1:7" s="75" customFormat="1" ht="11.25">
      <c r="A95" s="75">
        <v>620820</v>
      </c>
      <c r="B95" s="75">
        <v>52</v>
      </c>
      <c r="C95" s="75" t="s">
        <v>210</v>
      </c>
      <c r="D95" s="26">
        <v>0.6354166666666666</v>
      </c>
      <c r="E95" s="75" t="s">
        <v>231</v>
      </c>
      <c r="F95" s="26">
        <v>0.65625</v>
      </c>
      <c r="G95" s="75" t="s">
        <v>201</v>
      </c>
    </row>
    <row r="96" spans="1:7" ht="11.25">
      <c r="A96" s="75">
        <v>620800</v>
      </c>
      <c r="B96" s="75">
        <v>61</v>
      </c>
      <c r="C96" s="75" t="s">
        <v>231</v>
      </c>
      <c r="D96" s="26">
        <v>0.6736111111111112</v>
      </c>
      <c r="E96" s="75" t="s">
        <v>210</v>
      </c>
      <c r="F96" s="26">
        <v>0.6909722222222222</v>
      </c>
      <c r="G96" s="75" t="s">
        <v>200</v>
      </c>
    </row>
    <row r="97" spans="1:7" ht="11.25">
      <c r="A97" s="75">
        <v>620820</v>
      </c>
      <c r="B97" s="75">
        <v>60</v>
      </c>
      <c r="C97" s="75" t="s">
        <v>210</v>
      </c>
      <c r="D97" s="26">
        <v>0.6944444444444445</v>
      </c>
      <c r="E97" s="75" t="s">
        <v>231</v>
      </c>
      <c r="F97" s="26">
        <v>0.7152777777777778</v>
      </c>
      <c r="G97" s="75" t="s">
        <v>200</v>
      </c>
    </row>
    <row r="99" spans="1:6" ht="11.25">
      <c r="A99" s="131" t="s">
        <v>442</v>
      </c>
      <c r="B99" s="131"/>
      <c r="C99" s="131"/>
      <c r="D99" s="131"/>
      <c r="E99" s="131"/>
      <c r="F99" s="131"/>
    </row>
    <row r="100" spans="1:7" ht="11.25">
      <c r="A100" s="75">
        <v>620820</v>
      </c>
      <c r="B100" s="75">
        <v>3</v>
      </c>
      <c r="C100" s="75" t="s">
        <v>231</v>
      </c>
      <c r="D100" s="26">
        <v>0.1875</v>
      </c>
      <c r="E100" s="75" t="s">
        <v>210</v>
      </c>
      <c r="F100" s="26">
        <v>0.20486111111111113</v>
      </c>
      <c r="G100" s="75" t="s">
        <v>200</v>
      </c>
    </row>
    <row r="101" spans="1:7" ht="11.25">
      <c r="A101" s="75">
        <v>620820</v>
      </c>
      <c r="B101" s="75">
        <v>10</v>
      </c>
      <c r="C101" s="75" t="s">
        <v>210</v>
      </c>
      <c r="D101" s="26">
        <v>0.21875</v>
      </c>
      <c r="E101" s="75" t="s">
        <v>231</v>
      </c>
      <c r="F101" s="26">
        <v>0.23263888888888887</v>
      </c>
      <c r="G101" s="75" t="s">
        <v>200</v>
      </c>
    </row>
    <row r="102" spans="1:7" s="75" customFormat="1" ht="11.25">
      <c r="A102" s="75">
        <v>620820</v>
      </c>
      <c r="B102" s="75">
        <v>9</v>
      </c>
      <c r="C102" s="75" t="s">
        <v>231</v>
      </c>
      <c r="D102" s="26">
        <v>0.23958333333333334</v>
      </c>
      <c r="E102" s="75" t="s">
        <v>210</v>
      </c>
      <c r="F102" s="26">
        <v>0.2569444444444445</v>
      </c>
      <c r="G102" s="75" t="s">
        <v>200</v>
      </c>
    </row>
    <row r="103" spans="1:7" s="75" customFormat="1" ht="11.25">
      <c r="A103" s="75">
        <v>620820</v>
      </c>
      <c r="B103" s="75">
        <v>8</v>
      </c>
      <c r="C103" s="75" t="s">
        <v>210</v>
      </c>
      <c r="D103" s="26">
        <v>0.2604166666666667</v>
      </c>
      <c r="E103" s="75" t="s">
        <v>231</v>
      </c>
      <c r="F103" s="26">
        <v>0.2777777777777778</v>
      </c>
      <c r="G103" s="75" t="s">
        <v>200</v>
      </c>
    </row>
    <row r="104" spans="1:7" ht="11.25">
      <c r="A104" s="75">
        <v>620820</v>
      </c>
      <c r="B104" s="75">
        <v>19</v>
      </c>
      <c r="C104" s="75" t="s">
        <v>231</v>
      </c>
      <c r="D104" s="26">
        <v>0.28125</v>
      </c>
      <c r="E104" s="75" t="s">
        <v>210</v>
      </c>
      <c r="F104" s="26">
        <v>0.3020833333333333</v>
      </c>
      <c r="G104" s="75" t="s">
        <v>363</v>
      </c>
    </row>
    <row r="105" spans="1:7" ht="11.25">
      <c r="A105" s="75">
        <v>620820</v>
      </c>
      <c r="B105" s="75">
        <v>16</v>
      </c>
      <c r="C105" s="75" t="s">
        <v>210</v>
      </c>
      <c r="D105" s="26">
        <v>0.3055555555555555</v>
      </c>
      <c r="E105" s="75" t="s">
        <v>231</v>
      </c>
      <c r="F105" s="26">
        <v>0.3263888888888889</v>
      </c>
      <c r="G105" s="75" t="s">
        <v>363</v>
      </c>
    </row>
    <row r="106" spans="1:7" s="75" customFormat="1" ht="11.25">
      <c r="A106" s="75">
        <v>620820</v>
      </c>
      <c r="B106" s="75">
        <v>39</v>
      </c>
      <c r="C106" s="75" t="s">
        <v>231</v>
      </c>
      <c r="D106" s="26">
        <v>0.46527777777777773</v>
      </c>
      <c r="E106" s="75" t="s">
        <v>210</v>
      </c>
      <c r="F106" s="26">
        <v>0.4826388888888889</v>
      </c>
      <c r="G106" s="75" t="s">
        <v>200</v>
      </c>
    </row>
    <row r="107" spans="1:7" s="75" customFormat="1" ht="11.25">
      <c r="A107" s="75">
        <v>620820</v>
      </c>
      <c r="B107" s="75">
        <v>34</v>
      </c>
      <c r="C107" s="75" t="s">
        <v>210</v>
      </c>
      <c r="D107" s="26">
        <v>0.4895833333333333</v>
      </c>
      <c r="E107" s="75" t="s">
        <v>231</v>
      </c>
      <c r="F107" s="26">
        <v>0.5</v>
      </c>
      <c r="G107" s="75" t="s">
        <v>200</v>
      </c>
    </row>
    <row r="108" spans="1:7" s="75" customFormat="1" ht="11.25">
      <c r="A108" s="75">
        <v>620820</v>
      </c>
      <c r="B108" s="75">
        <v>41</v>
      </c>
      <c r="C108" s="75" t="s">
        <v>231</v>
      </c>
      <c r="D108" s="26">
        <v>0.5</v>
      </c>
      <c r="E108" s="75" t="s">
        <v>210</v>
      </c>
      <c r="F108" s="26">
        <v>0.517361111111111</v>
      </c>
      <c r="G108" s="75" t="s">
        <v>200</v>
      </c>
    </row>
    <row r="109" spans="1:7" s="75" customFormat="1" ht="11.25">
      <c r="A109" s="75">
        <v>620820</v>
      </c>
      <c r="B109" s="75">
        <v>40</v>
      </c>
      <c r="C109" s="75" t="s">
        <v>210</v>
      </c>
      <c r="D109" s="26">
        <v>0.548611111111111</v>
      </c>
      <c r="E109" s="75" t="s">
        <v>231</v>
      </c>
      <c r="F109" s="26">
        <v>0.5659722222222222</v>
      </c>
      <c r="G109" s="75" t="s">
        <v>200</v>
      </c>
    </row>
    <row r="110" spans="1:7" s="75" customFormat="1" ht="11.25">
      <c r="A110" s="75">
        <v>620820</v>
      </c>
      <c r="B110" s="75">
        <v>51</v>
      </c>
      <c r="C110" s="75" t="s">
        <v>231</v>
      </c>
      <c r="D110" s="26">
        <v>0.5902777777777778</v>
      </c>
      <c r="E110" s="75" t="s">
        <v>210</v>
      </c>
      <c r="F110" s="26">
        <v>0.611111111111111</v>
      </c>
      <c r="G110" s="75" t="s">
        <v>200</v>
      </c>
    </row>
    <row r="111" spans="1:7" s="75" customFormat="1" ht="11.25">
      <c r="A111" s="75">
        <v>620820</v>
      </c>
      <c r="B111" s="75">
        <v>48</v>
      </c>
      <c r="C111" s="75" t="s">
        <v>210</v>
      </c>
      <c r="D111" s="26">
        <v>0.6145833333333334</v>
      </c>
      <c r="E111" s="75" t="s">
        <v>231</v>
      </c>
      <c r="F111" s="26">
        <v>0.6354166666666666</v>
      </c>
      <c r="G111" s="75" t="s">
        <v>200</v>
      </c>
    </row>
    <row r="112" spans="1:7" s="75" customFormat="1" ht="11.25">
      <c r="A112" s="75">
        <v>620820</v>
      </c>
      <c r="B112" s="75">
        <v>57</v>
      </c>
      <c r="C112" s="75" t="s">
        <v>231</v>
      </c>
      <c r="D112" s="26">
        <v>0.6527777777777778</v>
      </c>
      <c r="E112" s="75" t="s">
        <v>210</v>
      </c>
      <c r="F112" s="26">
        <v>0.6701388888888888</v>
      </c>
      <c r="G112" s="75" t="s">
        <v>200</v>
      </c>
    </row>
    <row r="113" spans="1:7" s="75" customFormat="1" ht="11.25">
      <c r="A113" s="75">
        <v>620820</v>
      </c>
      <c r="B113" s="75">
        <v>56</v>
      </c>
      <c r="C113" s="75" t="s">
        <v>210</v>
      </c>
      <c r="D113" s="26">
        <v>0.6736111111111112</v>
      </c>
      <c r="E113" s="75" t="s">
        <v>231</v>
      </c>
      <c r="F113" s="26">
        <v>0.6944444444444445</v>
      </c>
      <c r="G113" s="75" t="s">
        <v>200</v>
      </c>
    </row>
    <row r="114" spans="1:7" s="75" customFormat="1" ht="11.25">
      <c r="A114" s="75">
        <v>620820</v>
      </c>
      <c r="B114" s="75">
        <v>11</v>
      </c>
      <c r="C114" s="75" t="s">
        <v>231</v>
      </c>
      <c r="D114" s="26">
        <v>0.6979166666666666</v>
      </c>
      <c r="E114" s="75" t="s">
        <v>210</v>
      </c>
      <c r="F114" s="26">
        <v>0.7152777777777778</v>
      </c>
      <c r="G114" s="75" t="s">
        <v>200</v>
      </c>
    </row>
    <row r="115" spans="1:7" s="75" customFormat="1" ht="11.25">
      <c r="A115" s="75">
        <v>620820</v>
      </c>
      <c r="B115" s="75">
        <v>64</v>
      </c>
      <c r="C115" s="75" t="s">
        <v>210</v>
      </c>
      <c r="D115" s="26">
        <v>0.71875</v>
      </c>
      <c r="E115" s="75" t="s">
        <v>231</v>
      </c>
      <c r="F115" s="26">
        <v>0.7361111111111112</v>
      </c>
      <c r="G115" s="75" t="s">
        <v>200</v>
      </c>
    </row>
    <row r="116" spans="4:6" s="75" customFormat="1" ht="11.25">
      <c r="D116" s="26"/>
      <c r="F116" s="26"/>
    </row>
    <row r="117" spans="1:6" ht="11.25">
      <c r="A117" s="131" t="s">
        <v>585</v>
      </c>
      <c r="B117" s="131"/>
      <c r="C117" s="131"/>
      <c r="D117" s="131"/>
      <c r="E117" s="131"/>
      <c r="F117" s="131"/>
    </row>
    <row r="118" spans="1:7" s="75" customFormat="1" ht="11.25">
      <c r="A118" s="75">
        <v>620820</v>
      </c>
      <c r="B118" s="75">
        <v>7</v>
      </c>
      <c r="C118" s="75" t="s">
        <v>231</v>
      </c>
      <c r="D118" s="26">
        <v>0.21875</v>
      </c>
      <c r="E118" s="75" t="s">
        <v>210</v>
      </c>
      <c r="F118" s="26">
        <v>0.23611111111111113</v>
      </c>
      <c r="G118" s="75" t="s">
        <v>200</v>
      </c>
    </row>
    <row r="119" spans="1:7" s="75" customFormat="1" ht="11.25">
      <c r="A119" s="75">
        <v>620820</v>
      </c>
      <c r="B119" s="75">
        <v>6</v>
      </c>
      <c r="C119" s="75" t="s">
        <v>210</v>
      </c>
      <c r="D119" s="26">
        <v>0.23958333333333334</v>
      </c>
      <c r="E119" s="75" t="s">
        <v>231</v>
      </c>
      <c r="F119" s="26">
        <v>0.2569444444444445</v>
      </c>
      <c r="G119" s="75" t="s">
        <v>200</v>
      </c>
    </row>
    <row r="120" spans="1:7" s="75" customFormat="1" ht="11.25">
      <c r="A120" s="75">
        <v>620820</v>
      </c>
      <c r="B120" s="75">
        <v>15</v>
      </c>
      <c r="C120" s="75" t="s">
        <v>231</v>
      </c>
      <c r="D120" s="26">
        <v>0.2569444444444445</v>
      </c>
      <c r="E120" s="75" t="s">
        <v>210</v>
      </c>
      <c r="F120" s="26">
        <v>0.2743055555555555</v>
      </c>
      <c r="G120" s="75" t="s">
        <v>363</v>
      </c>
    </row>
    <row r="121" spans="1:7" s="75" customFormat="1" ht="11.25">
      <c r="A121" s="75">
        <v>650730</v>
      </c>
      <c r="B121" s="75">
        <v>1</v>
      </c>
      <c r="C121" s="75" t="s">
        <v>210</v>
      </c>
      <c r="D121" s="26">
        <v>0.2951388888888889</v>
      </c>
      <c r="E121" s="75" t="s">
        <v>323</v>
      </c>
      <c r="F121" s="26">
        <v>0.3055555555555555</v>
      </c>
      <c r="G121" s="75" t="s">
        <v>363</v>
      </c>
    </row>
    <row r="122" spans="1:7" s="75" customFormat="1" ht="11.25">
      <c r="A122" s="75" t="s">
        <v>586</v>
      </c>
      <c r="B122" s="75">
        <v>16</v>
      </c>
      <c r="C122" s="75" t="s">
        <v>323</v>
      </c>
      <c r="D122" s="26">
        <v>0.3055555555555555</v>
      </c>
      <c r="E122" s="75" t="s">
        <v>231</v>
      </c>
      <c r="F122" s="26">
        <v>0.3194444444444445</v>
      </c>
      <c r="G122" s="75" t="s">
        <v>363</v>
      </c>
    </row>
    <row r="124" spans="1:6" ht="11.25">
      <c r="A124" s="131" t="s">
        <v>629</v>
      </c>
      <c r="B124" s="131"/>
      <c r="C124" s="131"/>
      <c r="D124" s="131"/>
      <c r="E124" s="131"/>
      <c r="F124" s="131"/>
    </row>
    <row r="125" spans="1:7" s="75" customFormat="1" ht="11.25">
      <c r="A125" s="75">
        <v>620820</v>
      </c>
      <c r="B125" s="75">
        <v>17</v>
      </c>
      <c r="C125" s="75" t="s">
        <v>231</v>
      </c>
      <c r="D125" s="26">
        <v>0.2638888888888889</v>
      </c>
      <c r="E125" s="75" t="s">
        <v>210</v>
      </c>
      <c r="F125" s="26">
        <v>0.28125</v>
      </c>
      <c r="G125" s="75" t="s">
        <v>200</v>
      </c>
    </row>
    <row r="126" spans="1:7" s="75" customFormat="1" ht="11.25">
      <c r="A126" s="75">
        <v>620820</v>
      </c>
      <c r="B126" s="75">
        <v>12</v>
      </c>
      <c r="C126" s="75" t="s">
        <v>210</v>
      </c>
      <c r="D126" s="26">
        <v>0.28125</v>
      </c>
      <c r="E126" s="75" t="s">
        <v>231</v>
      </c>
      <c r="F126" s="26">
        <v>0.3020833333333333</v>
      </c>
      <c r="G126" s="75" t="s">
        <v>200</v>
      </c>
    </row>
    <row r="127" spans="1:7" s="75" customFormat="1" ht="11.25">
      <c r="A127" s="75">
        <v>620820</v>
      </c>
      <c r="B127" s="75">
        <v>25</v>
      </c>
      <c r="C127" s="75" t="s">
        <v>231</v>
      </c>
      <c r="D127" s="26">
        <v>0.3055555555555555</v>
      </c>
      <c r="E127" s="75" t="s">
        <v>210</v>
      </c>
      <c r="F127" s="26">
        <v>0.3263888888888889</v>
      </c>
      <c r="G127" s="75" t="s">
        <v>200</v>
      </c>
    </row>
    <row r="128" spans="1:7" s="75" customFormat="1" ht="11.25">
      <c r="A128" s="75">
        <v>620820</v>
      </c>
      <c r="B128" s="75">
        <v>4</v>
      </c>
      <c r="C128" s="75" t="s">
        <v>210</v>
      </c>
      <c r="D128" s="26">
        <v>0.34375</v>
      </c>
      <c r="E128" s="75" t="s">
        <v>231</v>
      </c>
      <c r="F128" s="26">
        <v>0.3611111111111111</v>
      </c>
      <c r="G128" s="75" t="s">
        <v>200</v>
      </c>
    </row>
    <row r="129" spans="4:6" s="75" customFormat="1" ht="11.25">
      <c r="D129" s="26"/>
      <c r="F129" s="26"/>
    </row>
    <row r="130" spans="1:6" s="75" customFormat="1" ht="11.25">
      <c r="A130" s="131" t="s">
        <v>700</v>
      </c>
      <c r="B130" s="131"/>
      <c r="C130" s="131"/>
      <c r="D130" s="131"/>
      <c r="E130" s="131"/>
      <c r="F130" s="131"/>
    </row>
    <row r="131" spans="1:7" s="75" customFormat="1" ht="11.25">
      <c r="A131" s="75">
        <v>620820</v>
      </c>
      <c r="B131" s="75">
        <v>73</v>
      </c>
      <c r="C131" s="75" t="s">
        <v>231</v>
      </c>
      <c r="D131" s="26">
        <v>0.71875</v>
      </c>
      <c r="E131" s="75" t="s">
        <v>210</v>
      </c>
      <c r="F131" s="26">
        <v>0.7361111111111112</v>
      </c>
      <c r="G131" s="75" t="s">
        <v>200</v>
      </c>
    </row>
    <row r="132" spans="1:7" s="75" customFormat="1" ht="11.25">
      <c r="A132" s="75">
        <v>620820</v>
      </c>
      <c r="B132" s="75">
        <v>68</v>
      </c>
      <c r="C132" s="75" t="s">
        <v>210</v>
      </c>
      <c r="D132" s="26">
        <v>0.7430555555555555</v>
      </c>
      <c r="E132" s="75" t="s">
        <v>231</v>
      </c>
      <c r="F132" s="26">
        <v>0.7604166666666666</v>
      </c>
      <c r="G132" s="75" t="s">
        <v>200</v>
      </c>
    </row>
    <row r="133" spans="1:7" s="75" customFormat="1" ht="11.25">
      <c r="A133" s="75">
        <v>620820</v>
      </c>
      <c r="B133" s="75">
        <v>77</v>
      </c>
      <c r="C133" s="75" t="s">
        <v>231</v>
      </c>
      <c r="D133" s="26">
        <v>0.7708333333333334</v>
      </c>
      <c r="E133" s="75" t="s">
        <v>210</v>
      </c>
      <c r="F133" s="26">
        <v>0.7881944444444445</v>
      </c>
      <c r="G133" s="75" t="s">
        <v>200</v>
      </c>
    </row>
    <row r="134" spans="1:7" s="75" customFormat="1" ht="11.25">
      <c r="A134" s="75">
        <v>620820</v>
      </c>
      <c r="B134" s="75">
        <v>72</v>
      </c>
      <c r="C134" s="75" t="s">
        <v>210</v>
      </c>
      <c r="D134" s="26">
        <v>0.7916666666666666</v>
      </c>
      <c r="E134" s="75" t="s">
        <v>231</v>
      </c>
      <c r="F134" s="26">
        <v>0.8090277777777778</v>
      </c>
      <c r="G134" s="75" t="s">
        <v>200</v>
      </c>
    </row>
    <row r="135" spans="1:7" s="75" customFormat="1" ht="11.25">
      <c r="A135" s="75" t="s">
        <v>702</v>
      </c>
      <c r="B135" s="75">
        <v>21</v>
      </c>
      <c r="C135" s="75" t="s">
        <v>231</v>
      </c>
      <c r="D135" s="26">
        <v>0.8159722222222222</v>
      </c>
      <c r="E135" s="75" t="s">
        <v>703</v>
      </c>
      <c r="F135" s="26">
        <v>0.8680555555555555</v>
      </c>
      <c r="G135" s="75" t="s">
        <v>704</v>
      </c>
    </row>
    <row r="137" spans="1:6" s="75" customFormat="1" ht="11.25">
      <c r="A137" s="131" t="s">
        <v>743</v>
      </c>
      <c r="B137" s="131"/>
      <c r="C137" s="131"/>
      <c r="D137" s="131"/>
      <c r="E137" s="131"/>
      <c r="F137" s="131"/>
    </row>
    <row r="138" spans="1:7" s="75" customFormat="1" ht="11.25">
      <c r="A138" s="75">
        <v>620820</v>
      </c>
      <c r="B138" s="75">
        <v>27</v>
      </c>
      <c r="C138" s="75" t="s">
        <v>231</v>
      </c>
      <c r="D138" s="26">
        <v>0.3229166666666667</v>
      </c>
      <c r="E138" s="75" t="s">
        <v>210</v>
      </c>
      <c r="F138" s="26">
        <v>0.34027777777777773</v>
      </c>
      <c r="G138" s="75" t="s">
        <v>363</v>
      </c>
    </row>
    <row r="139" spans="1:7" s="75" customFormat="1" ht="11.25">
      <c r="A139" s="75">
        <v>620820</v>
      </c>
      <c r="B139" s="75">
        <v>26</v>
      </c>
      <c r="C139" s="75" t="s">
        <v>210</v>
      </c>
      <c r="D139" s="26">
        <v>0.3680555555555556</v>
      </c>
      <c r="E139" s="75" t="s">
        <v>231</v>
      </c>
      <c r="F139" s="26">
        <v>0.3854166666666667</v>
      </c>
      <c r="G139" s="75" t="s">
        <v>363</v>
      </c>
    </row>
    <row r="140" spans="4:6" s="75" customFormat="1" ht="11.25">
      <c r="D140" s="26"/>
      <c r="F140" s="26"/>
    </row>
    <row r="141" spans="1:6" s="75" customFormat="1" ht="11.25">
      <c r="A141" s="131" t="s">
        <v>747</v>
      </c>
      <c r="B141" s="131"/>
      <c r="C141" s="131"/>
      <c r="D141" s="131"/>
      <c r="E141" s="131"/>
      <c r="F141" s="131"/>
    </row>
    <row r="142" spans="1:7" s="75" customFormat="1" ht="11.25">
      <c r="A142" s="75">
        <v>620820</v>
      </c>
      <c r="B142" s="75">
        <v>29</v>
      </c>
      <c r="C142" s="75" t="s">
        <v>231</v>
      </c>
      <c r="D142" s="26">
        <v>0.34722222222222227</v>
      </c>
      <c r="E142" s="75" t="s">
        <v>210</v>
      </c>
      <c r="F142" s="26">
        <v>0.3645833333333333</v>
      </c>
      <c r="G142" s="75" t="s">
        <v>200</v>
      </c>
    </row>
    <row r="143" spans="1:7" s="75" customFormat="1" ht="11.25">
      <c r="A143" s="75">
        <v>620820</v>
      </c>
      <c r="B143" s="75">
        <v>30</v>
      </c>
      <c r="C143" s="75" t="s">
        <v>210</v>
      </c>
      <c r="D143" s="26">
        <v>0.3993055555555556</v>
      </c>
      <c r="E143" s="75" t="s">
        <v>231</v>
      </c>
      <c r="F143" s="26">
        <v>0.4375</v>
      </c>
      <c r="G143" s="75" t="s">
        <v>200</v>
      </c>
    </row>
    <row r="144" spans="4:6" s="75" customFormat="1" ht="11.25">
      <c r="D144" s="26"/>
      <c r="F144" s="26"/>
    </row>
    <row r="145" spans="1:6" s="75" customFormat="1" ht="11.25">
      <c r="A145" s="131" t="s">
        <v>889</v>
      </c>
      <c r="B145" s="131"/>
      <c r="C145" s="131"/>
      <c r="D145" s="131"/>
      <c r="E145" s="131"/>
      <c r="F145" s="131"/>
    </row>
    <row r="146" spans="1:7" s="75" customFormat="1" ht="11.25">
      <c r="A146" s="75">
        <v>620820</v>
      </c>
      <c r="B146" s="75">
        <v>5</v>
      </c>
      <c r="C146" s="75" t="s">
        <v>231</v>
      </c>
      <c r="D146" s="26">
        <v>0.5972222222222222</v>
      </c>
      <c r="E146" s="75" t="s">
        <v>210</v>
      </c>
      <c r="F146" s="26">
        <v>0.6180555555555556</v>
      </c>
      <c r="G146" s="75" t="s">
        <v>200</v>
      </c>
    </row>
    <row r="147" spans="1:7" s="75" customFormat="1" ht="11.25">
      <c r="A147" s="75">
        <v>620820</v>
      </c>
      <c r="B147" s="75">
        <v>54</v>
      </c>
      <c r="C147" s="75" t="s">
        <v>210</v>
      </c>
      <c r="D147" s="26">
        <v>0.6215277777777778</v>
      </c>
      <c r="E147" s="75" t="s">
        <v>231</v>
      </c>
      <c r="F147" s="26">
        <v>0.638888888888889</v>
      </c>
      <c r="G147" s="75" t="s">
        <v>200</v>
      </c>
    </row>
    <row r="148" spans="1:7" s="75" customFormat="1" ht="11.25">
      <c r="A148" s="75">
        <v>600130</v>
      </c>
      <c r="B148" s="75">
        <v>8</v>
      </c>
      <c r="C148" s="75" t="s">
        <v>231</v>
      </c>
      <c r="D148" s="26">
        <v>0.638888888888889</v>
      </c>
      <c r="E148" s="75" t="s">
        <v>600</v>
      </c>
      <c r="F148" s="26">
        <v>0.6493055555555556</v>
      </c>
      <c r="G148" s="75" t="s">
        <v>200</v>
      </c>
    </row>
    <row r="149" spans="4:6" s="75" customFormat="1" ht="11.25">
      <c r="D149" s="26"/>
      <c r="F149" s="26"/>
    </row>
    <row r="150" spans="1:6" ht="11.25">
      <c r="A150" s="131" t="s">
        <v>751</v>
      </c>
      <c r="B150" s="131"/>
      <c r="C150" s="131"/>
      <c r="D150" s="131"/>
      <c r="E150" s="131"/>
      <c r="F150" s="131"/>
    </row>
    <row r="151" spans="1:7" s="75" customFormat="1" ht="11.25">
      <c r="A151" s="75">
        <v>620990</v>
      </c>
      <c r="B151" s="75">
        <v>1</v>
      </c>
      <c r="C151" s="75" t="s">
        <v>231</v>
      </c>
      <c r="D151" s="26">
        <v>0.21875</v>
      </c>
      <c r="E151" s="75" t="s">
        <v>750</v>
      </c>
      <c r="F151" s="26">
        <v>0.24305555555555555</v>
      </c>
      <c r="G151" s="75" t="s">
        <v>200</v>
      </c>
    </row>
    <row r="152" spans="1:7" s="75" customFormat="1" ht="11.25">
      <c r="A152" s="75">
        <v>620990</v>
      </c>
      <c r="B152" s="75">
        <v>2</v>
      </c>
      <c r="C152" s="75" t="s">
        <v>750</v>
      </c>
      <c r="D152" s="26">
        <v>0.2534722222222222</v>
      </c>
      <c r="E152" s="75" t="s">
        <v>231</v>
      </c>
      <c r="F152" s="26">
        <v>0.2743055555555555</v>
      </c>
      <c r="G152" s="75" t="s">
        <v>200</v>
      </c>
    </row>
    <row r="153" spans="1:7" s="75" customFormat="1" ht="11.25">
      <c r="A153" s="75">
        <v>620990</v>
      </c>
      <c r="B153" s="75">
        <v>5</v>
      </c>
      <c r="C153" s="75" t="s">
        <v>231</v>
      </c>
      <c r="D153" s="26">
        <v>0.5555555555555556</v>
      </c>
      <c r="E153" s="75" t="s">
        <v>750</v>
      </c>
      <c r="F153" s="26">
        <v>0.576388888888889</v>
      </c>
      <c r="G153" s="89" t="s">
        <v>200</v>
      </c>
    </row>
    <row r="154" spans="1:7" s="75" customFormat="1" ht="11.25">
      <c r="A154" s="75">
        <v>620990</v>
      </c>
      <c r="B154" s="75">
        <v>6</v>
      </c>
      <c r="C154" s="75" t="s">
        <v>750</v>
      </c>
      <c r="D154" s="26">
        <v>0.5868055555555556</v>
      </c>
      <c r="E154" s="75" t="s">
        <v>231</v>
      </c>
      <c r="F154" s="26">
        <v>0.611111111111111</v>
      </c>
      <c r="G154" s="75" t="s">
        <v>200</v>
      </c>
    </row>
    <row r="155" s="75" customFormat="1" ht="11.25"/>
    <row r="156" spans="1:6" s="75" customFormat="1" ht="11.25">
      <c r="A156" s="131" t="s">
        <v>998</v>
      </c>
      <c r="B156" s="131"/>
      <c r="C156" s="131"/>
      <c r="D156" s="131"/>
      <c r="E156" s="131"/>
      <c r="F156" s="131"/>
    </row>
    <row r="157" spans="1:7" s="75" customFormat="1" ht="11.25">
      <c r="A157" s="75">
        <v>650200</v>
      </c>
      <c r="B157" s="75">
        <v>7</v>
      </c>
      <c r="C157" s="75" t="s">
        <v>324</v>
      </c>
      <c r="D157" s="26">
        <v>0.22569444444444445</v>
      </c>
      <c r="E157" s="75" t="s">
        <v>388</v>
      </c>
      <c r="F157" s="26">
        <v>0.2465277777777778</v>
      </c>
      <c r="G157" s="75" t="s">
        <v>200</v>
      </c>
    </row>
    <row r="158" spans="1:7" s="75" customFormat="1" ht="11.25">
      <c r="A158" s="75">
        <v>650200</v>
      </c>
      <c r="B158" s="75">
        <v>4</v>
      </c>
      <c r="C158" s="75" t="s">
        <v>388</v>
      </c>
      <c r="D158" s="26">
        <v>0.2534722222222222</v>
      </c>
      <c r="E158" s="75" t="s">
        <v>324</v>
      </c>
      <c r="F158" s="26">
        <v>0.2743055555555555</v>
      </c>
      <c r="G158" s="75" t="s">
        <v>200</v>
      </c>
    </row>
    <row r="159" spans="1:7" s="75" customFormat="1" ht="11.25">
      <c r="A159" s="75">
        <v>650200</v>
      </c>
      <c r="B159" s="75">
        <v>41</v>
      </c>
      <c r="C159" s="75" t="s">
        <v>324</v>
      </c>
      <c r="D159" s="26">
        <v>0.2847222222222222</v>
      </c>
      <c r="E159" s="75" t="s">
        <v>319</v>
      </c>
      <c r="F159" s="26">
        <v>0.3298611111111111</v>
      </c>
      <c r="G159" s="75" t="s">
        <v>200</v>
      </c>
    </row>
    <row r="160" spans="1:7" s="75" customFormat="1" ht="11.25">
      <c r="A160" s="75">
        <v>650200</v>
      </c>
      <c r="B160" s="75">
        <v>42</v>
      </c>
      <c r="C160" s="75" t="s">
        <v>319</v>
      </c>
      <c r="D160" s="26">
        <v>0.4583333333333333</v>
      </c>
      <c r="E160" s="75" t="s">
        <v>324</v>
      </c>
      <c r="F160" s="26">
        <v>0.49652777777777773</v>
      </c>
      <c r="G160" s="75" t="s">
        <v>200</v>
      </c>
    </row>
    <row r="161" spans="1:7" s="75" customFormat="1" ht="11.25">
      <c r="A161" s="75">
        <v>650200</v>
      </c>
      <c r="B161" s="75">
        <v>19</v>
      </c>
      <c r="C161" s="75" t="s">
        <v>324</v>
      </c>
      <c r="D161" s="26">
        <v>0.548611111111111</v>
      </c>
      <c r="E161" s="75" t="s">
        <v>388</v>
      </c>
      <c r="F161" s="26">
        <v>0.5694444444444444</v>
      </c>
      <c r="G161" s="75" t="s">
        <v>201</v>
      </c>
    </row>
    <row r="162" spans="1:7" s="75" customFormat="1" ht="11.25">
      <c r="A162" s="75">
        <v>650200</v>
      </c>
      <c r="B162" s="75">
        <v>20</v>
      </c>
      <c r="C162" s="75" t="s">
        <v>388</v>
      </c>
      <c r="D162" s="26">
        <v>0.5902777777777778</v>
      </c>
      <c r="E162" s="75" t="s">
        <v>324</v>
      </c>
      <c r="F162" s="26">
        <v>0.607638888888889</v>
      </c>
      <c r="G162" s="75" t="s">
        <v>201</v>
      </c>
    </row>
    <row r="163" spans="4:6" s="75" customFormat="1" ht="11.25">
      <c r="D163" s="26"/>
      <c r="F163" s="26"/>
    </row>
    <row r="164" spans="1:6" s="75" customFormat="1" ht="11.25">
      <c r="A164" s="131" t="s">
        <v>1016</v>
      </c>
      <c r="B164" s="131"/>
      <c r="C164" s="131"/>
      <c r="D164" s="131"/>
      <c r="E164" s="131"/>
      <c r="F164" s="131"/>
    </row>
    <row r="165" spans="1:7" s="75" customFormat="1" ht="11.25">
      <c r="A165" s="75">
        <v>650200</v>
      </c>
      <c r="B165" s="75">
        <v>43</v>
      </c>
      <c r="C165" s="75" t="s">
        <v>324</v>
      </c>
      <c r="D165" s="26">
        <v>0.20833333333333334</v>
      </c>
      <c r="E165" s="75" t="s">
        <v>767</v>
      </c>
      <c r="F165" s="26">
        <v>0.2222222222222222</v>
      </c>
      <c r="G165" s="75" t="s">
        <v>200</v>
      </c>
    </row>
    <row r="166" spans="1:7" s="75" customFormat="1" ht="11.25">
      <c r="A166" s="75">
        <v>650620</v>
      </c>
      <c r="B166" s="75">
        <v>6</v>
      </c>
      <c r="C166" s="75" t="s">
        <v>767</v>
      </c>
      <c r="D166" s="26">
        <v>0.2222222222222222</v>
      </c>
      <c r="E166" s="75" t="s">
        <v>210</v>
      </c>
      <c r="F166" s="26">
        <v>0.23958333333333334</v>
      </c>
      <c r="G166" s="75" t="s">
        <v>200</v>
      </c>
    </row>
    <row r="167" spans="1:7" s="75" customFormat="1" ht="11.25">
      <c r="A167" s="75">
        <v>650530</v>
      </c>
      <c r="B167" s="75">
        <v>3</v>
      </c>
      <c r="C167" s="75" t="s">
        <v>210</v>
      </c>
      <c r="D167" s="26">
        <v>0.24305555555555555</v>
      </c>
      <c r="E167" s="75" t="s">
        <v>344</v>
      </c>
      <c r="F167" s="26">
        <v>0.2534722222222222</v>
      </c>
      <c r="G167" s="75" t="s">
        <v>363</v>
      </c>
    </row>
    <row r="168" spans="1:7" s="75" customFormat="1" ht="11.25">
      <c r="A168" s="75">
        <v>650530</v>
      </c>
      <c r="B168" s="75">
        <v>6</v>
      </c>
      <c r="C168" s="75" t="s">
        <v>344</v>
      </c>
      <c r="D168" s="26">
        <v>0.2604166666666667</v>
      </c>
      <c r="E168" s="75" t="s">
        <v>210</v>
      </c>
      <c r="F168" s="26">
        <v>0.2708333333333333</v>
      </c>
      <c r="G168" s="75" t="s">
        <v>363</v>
      </c>
    </row>
    <row r="169" spans="1:9" s="75" customFormat="1" ht="11.25">
      <c r="A169" s="94">
        <v>650660</v>
      </c>
      <c r="B169" s="94">
        <v>1</v>
      </c>
      <c r="C169" s="94" t="s">
        <v>210</v>
      </c>
      <c r="D169" s="95">
        <v>0.2847222222222222</v>
      </c>
      <c r="E169" s="94" t="s">
        <v>873</v>
      </c>
      <c r="F169" s="95">
        <v>0.3020833333333333</v>
      </c>
      <c r="G169" s="94" t="s">
        <v>363</v>
      </c>
      <c r="I169" s="75" t="s">
        <v>1015</v>
      </c>
    </row>
    <row r="170" spans="1:9" s="75" customFormat="1" ht="11.25">
      <c r="A170" s="94">
        <v>650660</v>
      </c>
      <c r="B170" s="94">
        <v>8</v>
      </c>
      <c r="C170" s="94" t="s">
        <v>873</v>
      </c>
      <c r="D170" s="95">
        <v>0.3020833333333333</v>
      </c>
      <c r="E170" s="94" t="s">
        <v>210</v>
      </c>
      <c r="F170" s="95">
        <v>0.3159722222222222</v>
      </c>
      <c r="G170" s="94" t="s">
        <v>363</v>
      </c>
      <c r="I170" s="75" t="s">
        <v>1015</v>
      </c>
    </row>
    <row r="171" spans="3:5" s="75" customFormat="1" ht="11.25">
      <c r="C171" s="75" t="s">
        <v>210</v>
      </c>
      <c r="E171" s="75" t="s">
        <v>231</v>
      </c>
    </row>
    <row r="172" spans="3:5" s="75" customFormat="1" ht="11.25">
      <c r="C172" s="75" t="s">
        <v>231</v>
      </c>
      <c r="E172" s="75" t="s">
        <v>210</v>
      </c>
    </row>
    <row r="173" spans="1:7" s="75" customFormat="1" ht="11.25">
      <c r="A173" s="75">
        <v>650200</v>
      </c>
      <c r="B173" s="75">
        <v>18</v>
      </c>
      <c r="C173" s="75" t="s">
        <v>210</v>
      </c>
      <c r="D173" s="26">
        <v>0.59375</v>
      </c>
      <c r="E173" s="75" t="s">
        <v>324</v>
      </c>
      <c r="F173" s="26">
        <v>0.6284722222222222</v>
      </c>
      <c r="G173" s="75" t="s">
        <v>200</v>
      </c>
    </row>
    <row r="174" s="75" customFormat="1" ht="11.25"/>
    <row r="175" spans="1:6" s="75" customFormat="1" ht="11.25">
      <c r="A175" s="131" t="s">
        <v>1017</v>
      </c>
      <c r="B175" s="131"/>
      <c r="C175" s="131"/>
      <c r="D175" s="131"/>
      <c r="E175" s="131"/>
      <c r="F175" s="131"/>
    </row>
    <row r="176" spans="1:11" s="75" customFormat="1" ht="11.25">
      <c r="A176" s="75">
        <v>650200</v>
      </c>
      <c r="B176" s="75">
        <v>45</v>
      </c>
      <c r="C176" s="75" t="s">
        <v>324</v>
      </c>
      <c r="D176" s="26">
        <v>0.5972222222222222</v>
      </c>
      <c r="E176" s="75" t="s">
        <v>210</v>
      </c>
      <c r="F176" s="26">
        <v>0.625</v>
      </c>
      <c r="G176" s="75" t="s">
        <v>200</v>
      </c>
      <c r="K176" s="75" t="s">
        <v>14</v>
      </c>
    </row>
    <row r="177" s="75" customFormat="1" ht="11.25"/>
    <row r="178" s="75" customFormat="1" ht="11.25"/>
    <row r="179" spans="1:6" s="75" customFormat="1" ht="11.25">
      <c r="A179" s="131" t="s">
        <v>995</v>
      </c>
      <c r="B179" s="131"/>
      <c r="C179" s="131"/>
      <c r="D179" s="131"/>
      <c r="E179" s="131"/>
      <c r="F179" s="131"/>
    </row>
    <row r="180" spans="1:7" s="75" customFormat="1" ht="11.25">
      <c r="A180" s="75">
        <v>650210</v>
      </c>
      <c r="B180" s="75">
        <v>1</v>
      </c>
      <c r="C180" s="75" t="s">
        <v>432</v>
      </c>
      <c r="D180" s="26">
        <v>0.16666666666666666</v>
      </c>
      <c r="E180" s="75" t="s">
        <v>431</v>
      </c>
      <c r="F180" s="26">
        <v>0.1875</v>
      </c>
      <c r="G180" s="75" t="s">
        <v>200</v>
      </c>
    </row>
    <row r="181" spans="1:7" s="75" customFormat="1" ht="11.25">
      <c r="A181" s="75">
        <v>650210</v>
      </c>
      <c r="B181" s="75">
        <v>6</v>
      </c>
      <c r="C181" s="75" t="s">
        <v>431</v>
      </c>
      <c r="D181" s="26">
        <v>0.1875</v>
      </c>
      <c r="E181" s="75" t="s">
        <v>388</v>
      </c>
      <c r="F181" s="26">
        <v>0.22569444444444445</v>
      </c>
      <c r="G181" s="75" t="s">
        <v>200</v>
      </c>
    </row>
    <row r="182" spans="1:7" s="75" customFormat="1" ht="11.25">
      <c r="A182" s="75">
        <v>650210</v>
      </c>
      <c r="B182" s="75">
        <v>5</v>
      </c>
      <c r="C182" s="75" t="s">
        <v>388</v>
      </c>
      <c r="D182" s="26">
        <v>0.25</v>
      </c>
      <c r="E182" s="75" t="s">
        <v>431</v>
      </c>
      <c r="F182" s="26">
        <v>0.2916666666666667</v>
      </c>
      <c r="G182" s="75" t="s">
        <v>200</v>
      </c>
    </row>
    <row r="183" spans="1:7" s="75" customFormat="1" ht="11.25">
      <c r="A183" s="75">
        <v>650210</v>
      </c>
      <c r="B183" s="75">
        <v>10</v>
      </c>
      <c r="C183" s="75" t="s">
        <v>431</v>
      </c>
      <c r="D183" s="26">
        <v>0.2951388888888889</v>
      </c>
      <c r="E183" s="75" t="s">
        <v>324</v>
      </c>
      <c r="F183" s="26">
        <v>0.3229166666666667</v>
      </c>
      <c r="G183" s="75" t="s">
        <v>200</v>
      </c>
    </row>
    <row r="184" spans="1:7" s="75" customFormat="1" ht="11.25">
      <c r="A184" s="75">
        <v>650210</v>
      </c>
      <c r="B184" s="75">
        <v>13</v>
      </c>
      <c r="C184" s="75" t="s">
        <v>324</v>
      </c>
      <c r="D184" s="26">
        <v>0.46527777777777773</v>
      </c>
      <c r="E184" s="75" t="s">
        <v>836</v>
      </c>
      <c r="F184" s="26">
        <v>0.4826388888888889</v>
      </c>
      <c r="G184" s="75" t="s">
        <v>202</v>
      </c>
    </row>
    <row r="185" spans="1:7" s="75" customFormat="1" ht="11.25">
      <c r="A185" s="75">
        <v>650210</v>
      </c>
      <c r="B185" s="75">
        <v>11</v>
      </c>
      <c r="C185" s="75" t="s">
        <v>324</v>
      </c>
      <c r="D185" s="26">
        <v>0.46527777777777773</v>
      </c>
      <c r="E185" s="75" t="s">
        <v>431</v>
      </c>
      <c r="F185" s="26">
        <v>0.53125</v>
      </c>
      <c r="G185" s="75" t="s">
        <v>201</v>
      </c>
    </row>
    <row r="186" spans="1:7" s="75" customFormat="1" ht="11.25">
      <c r="A186" s="75">
        <v>650210</v>
      </c>
      <c r="B186" s="75">
        <v>14</v>
      </c>
      <c r="C186" s="75" t="s">
        <v>836</v>
      </c>
      <c r="D186" s="26">
        <v>0.5416666666666666</v>
      </c>
      <c r="E186" s="75" t="s">
        <v>388</v>
      </c>
      <c r="F186" s="26">
        <v>0.5659722222222222</v>
      </c>
      <c r="G186" s="75" t="s">
        <v>202</v>
      </c>
    </row>
    <row r="187" spans="1:7" s="75" customFormat="1" ht="11.25">
      <c r="A187" s="75">
        <v>650210</v>
      </c>
      <c r="B187" s="75">
        <v>16</v>
      </c>
      <c r="C187" s="75" t="s">
        <v>431</v>
      </c>
      <c r="D187" s="26">
        <v>0.5416666666666666</v>
      </c>
      <c r="E187" s="75" t="s">
        <v>388</v>
      </c>
      <c r="F187" s="26">
        <v>0.576388888888889</v>
      </c>
      <c r="G187" s="75" t="s">
        <v>201</v>
      </c>
    </row>
    <row r="188" spans="1:7" s="75" customFormat="1" ht="11.25">
      <c r="A188" s="75">
        <v>650210</v>
      </c>
      <c r="B188" s="75">
        <v>17</v>
      </c>
      <c r="C188" s="75" t="s">
        <v>388</v>
      </c>
      <c r="D188" s="26">
        <v>0.6041666666666666</v>
      </c>
      <c r="E188" s="75" t="s">
        <v>431</v>
      </c>
      <c r="F188" s="26">
        <v>0.6340277777777777</v>
      </c>
      <c r="G188" s="75" t="s">
        <v>200</v>
      </c>
    </row>
    <row r="189" spans="1:7" s="75" customFormat="1" ht="11.25">
      <c r="A189" s="75">
        <v>650210</v>
      </c>
      <c r="B189" s="75">
        <v>20</v>
      </c>
      <c r="C189" s="75" t="s">
        <v>431</v>
      </c>
      <c r="D189" s="26">
        <v>0.6340277777777777</v>
      </c>
      <c r="E189" s="75" t="s">
        <v>432</v>
      </c>
      <c r="F189" s="26">
        <v>0.65625</v>
      </c>
      <c r="G189" s="75" t="s">
        <v>200</v>
      </c>
    </row>
    <row r="190" s="75" customFormat="1" ht="11.25"/>
    <row r="191" spans="1:9" ht="11.25">
      <c r="A191" s="131" t="s">
        <v>860</v>
      </c>
      <c r="B191" s="131"/>
      <c r="C191" s="131"/>
      <c r="D191" s="131"/>
      <c r="E191" s="131"/>
      <c r="F191" s="131"/>
      <c r="H191" s="75"/>
      <c r="I191" s="75"/>
    </row>
    <row r="192" spans="1:7" s="75" customFormat="1" ht="11.25">
      <c r="A192" s="75">
        <v>650230</v>
      </c>
      <c r="B192" s="75">
        <v>1</v>
      </c>
      <c r="C192" s="75" t="s">
        <v>210</v>
      </c>
      <c r="D192" s="26">
        <v>0.2152777777777778</v>
      </c>
      <c r="E192" s="75" t="s">
        <v>319</v>
      </c>
      <c r="F192" s="26">
        <v>0.2534722222222222</v>
      </c>
      <c r="G192" s="75" t="s">
        <v>200</v>
      </c>
    </row>
    <row r="193" spans="1:7" s="75" customFormat="1" ht="11.25">
      <c r="A193" s="75">
        <v>650230</v>
      </c>
      <c r="B193" s="75">
        <v>6</v>
      </c>
      <c r="C193" s="75" t="s">
        <v>319</v>
      </c>
      <c r="D193" s="26">
        <v>0.2569444444444445</v>
      </c>
      <c r="E193" s="75" t="s">
        <v>210</v>
      </c>
      <c r="F193" s="26">
        <v>0.2951388888888889</v>
      </c>
      <c r="G193" s="75" t="s">
        <v>200</v>
      </c>
    </row>
    <row r="194" spans="1:7" s="75" customFormat="1" ht="11.25">
      <c r="A194" s="75">
        <v>650670</v>
      </c>
      <c r="B194" s="75">
        <v>7</v>
      </c>
      <c r="C194" s="75" t="s">
        <v>210</v>
      </c>
      <c r="D194" s="26">
        <v>0.2951388888888889</v>
      </c>
      <c r="E194" s="75" t="s">
        <v>460</v>
      </c>
      <c r="F194" s="26">
        <v>0.3125</v>
      </c>
      <c r="G194" s="75" t="s">
        <v>363</v>
      </c>
    </row>
    <row r="195" spans="1:7" s="75" customFormat="1" ht="11.25">
      <c r="A195" s="75">
        <v>650670</v>
      </c>
      <c r="B195" s="75">
        <v>20</v>
      </c>
      <c r="C195" s="75" t="s">
        <v>460</v>
      </c>
      <c r="D195" s="26">
        <v>0.3541666666666667</v>
      </c>
      <c r="E195" s="75" t="s">
        <v>210</v>
      </c>
      <c r="F195" s="26">
        <v>0.37152777777777773</v>
      </c>
      <c r="G195" s="75" t="s">
        <v>363</v>
      </c>
    </row>
    <row r="196" spans="1:7" s="75" customFormat="1" ht="11.25">
      <c r="A196" s="75">
        <v>650590</v>
      </c>
      <c r="B196" s="75">
        <v>15</v>
      </c>
      <c r="C196" s="75" t="s">
        <v>210</v>
      </c>
      <c r="D196" s="26">
        <v>0.5625</v>
      </c>
      <c r="E196" s="75" t="s">
        <v>330</v>
      </c>
      <c r="F196" s="26">
        <v>0.5868055555555556</v>
      </c>
      <c r="G196" s="75" t="s">
        <v>363</v>
      </c>
    </row>
    <row r="197" spans="1:7" s="75" customFormat="1" ht="11.25">
      <c r="A197" s="75">
        <v>650590</v>
      </c>
      <c r="B197" s="75">
        <v>16</v>
      </c>
      <c r="C197" s="75" t="s">
        <v>330</v>
      </c>
      <c r="D197" s="26">
        <v>0.5972222222222222</v>
      </c>
      <c r="E197" s="75" t="s">
        <v>210</v>
      </c>
      <c r="F197" s="26">
        <v>0.6215277777777778</v>
      </c>
      <c r="G197" s="75" t="s">
        <v>363</v>
      </c>
    </row>
    <row r="198" s="75" customFormat="1" ht="11.25"/>
    <row r="199" spans="1:10" ht="11.25">
      <c r="A199" s="131" t="s">
        <v>620</v>
      </c>
      <c r="B199" s="131"/>
      <c r="C199" s="131"/>
      <c r="D199" s="131"/>
      <c r="E199" s="131"/>
      <c r="F199" s="131"/>
      <c r="H199" s="75"/>
      <c r="I199" s="75"/>
      <c r="J199" s="75"/>
    </row>
    <row r="200" spans="1:7" s="75" customFormat="1" ht="11.25">
      <c r="A200" s="75">
        <v>650300</v>
      </c>
      <c r="B200" s="75">
        <v>2</v>
      </c>
      <c r="C200" s="75" t="s">
        <v>324</v>
      </c>
      <c r="D200" s="26">
        <v>0.17361111111111113</v>
      </c>
      <c r="E200" s="75" t="s">
        <v>621</v>
      </c>
      <c r="F200" s="26">
        <v>0.19791666666666666</v>
      </c>
      <c r="G200" s="75" t="s">
        <v>200</v>
      </c>
    </row>
    <row r="201" spans="1:7" s="75" customFormat="1" ht="11.25">
      <c r="A201" s="75">
        <v>650300</v>
      </c>
      <c r="B201" s="75">
        <v>3</v>
      </c>
      <c r="C201" s="75" t="s">
        <v>621</v>
      </c>
      <c r="D201" s="26">
        <v>0.19791666666666666</v>
      </c>
      <c r="E201" s="75" t="s">
        <v>612</v>
      </c>
      <c r="F201" s="26">
        <v>0.2777777777777778</v>
      </c>
      <c r="G201" s="75" t="s">
        <v>200</v>
      </c>
    </row>
    <row r="202" spans="1:7" s="75" customFormat="1" ht="11.25">
      <c r="A202" s="75">
        <v>650300</v>
      </c>
      <c r="B202" s="75">
        <v>6</v>
      </c>
      <c r="C202" s="75" t="s">
        <v>612</v>
      </c>
      <c r="D202" s="26">
        <v>0.23611111111111113</v>
      </c>
      <c r="E202" s="75" t="s">
        <v>210</v>
      </c>
      <c r="F202" s="26">
        <v>0.2881944444444445</v>
      </c>
      <c r="G202" s="75" t="s">
        <v>200</v>
      </c>
    </row>
    <row r="203" spans="1:7" s="75" customFormat="1" ht="11.25">
      <c r="A203" s="75">
        <v>650300</v>
      </c>
      <c r="B203" s="75">
        <v>9</v>
      </c>
      <c r="C203" s="75" t="s">
        <v>210</v>
      </c>
      <c r="D203" s="26">
        <v>0.2951388888888889</v>
      </c>
      <c r="E203" s="75" t="s">
        <v>324</v>
      </c>
      <c r="F203" s="26">
        <v>0.3159722222222222</v>
      </c>
      <c r="G203" s="75" t="s">
        <v>200</v>
      </c>
    </row>
    <row r="204" spans="1:7" s="75" customFormat="1" ht="11.25">
      <c r="A204" s="75">
        <v>650300</v>
      </c>
      <c r="B204" s="75">
        <v>24</v>
      </c>
      <c r="C204" s="75" t="s">
        <v>324</v>
      </c>
      <c r="D204" s="26">
        <v>0.5416666666666666</v>
      </c>
      <c r="E204" s="75" t="s">
        <v>210</v>
      </c>
      <c r="F204" s="26">
        <v>0.5659722222222222</v>
      </c>
      <c r="G204" s="75" t="s">
        <v>200</v>
      </c>
    </row>
    <row r="205" spans="1:7" s="75" customFormat="1" ht="11.25">
      <c r="A205" s="75">
        <v>650300</v>
      </c>
      <c r="B205" s="75">
        <v>25</v>
      </c>
      <c r="C205" s="75" t="s">
        <v>210</v>
      </c>
      <c r="D205" s="26">
        <v>0.5868055555555556</v>
      </c>
      <c r="E205" s="75" t="s">
        <v>324</v>
      </c>
      <c r="F205" s="26">
        <v>0.611111111111111</v>
      </c>
      <c r="G205" s="75" t="s">
        <v>200</v>
      </c>
    </row>
    <row r="206" spans="1:7" s="75" customFormat="1" ht="11.25">
      <c r="A206" s="75">
        <v>650300</v>
      </c>
      <c r="B206" s="75">
        <v>36</v>
      </c>
      <c r="C206" s="75" t="s">
        <v>324</v>
      </c>
      <c r="D206" s="26">
        <v>0.6326388888888889</v>
      </c>
      <c r="E206" s="75" t="s">
        <v>210</v>
      </c>
      <c r="F206" s="26">
        <v>0.6597222222222222</v>
      </c>
      <c r="G206" s="75" t="s">
        <v>200</v>
      </c>
    </row>
    <row r="207" spans="1:7" s="75" customFormat="1" ht="11.25">
      <c r="A207" s="75">
        <v>650720</v>
      </c>
      <c r="B207" s="75">
        <v>13</v>
      </c>
      <c r="C207" s="75" t="s">
        <v>210</v>
      </c>
      <c r="D207" s="26">
        <v>0.6631944444444444</v>
      </c>
      <c r="E207" s="75" t="s">
        <v>601</v>
      </c>
      <c r="F207" s="26">
        <v>0.7013888888888888</v>
      </c>
      <c r="G207" s="75" t="s">
        <v>200</v>
      </c>
    </row>
    <row r="208" spans="1:7" s="75" customFormat="1" ht="11.25">
      <c r="A208" s="75">
        <v>650720</v>
      </c>
      <c r="B208" s="75">
        <v>16</v>
      </c>
      <c r="C208" s="75" t="s">
        <v>601</v>
      </c>
      <c r="D208" s="26">
        <v>0.7048611111111112</v>
      </c>
      <c r="E208" s="75" t="s">
        <v>210</v>
      </c>
      <c r="F208" s="26">
        <v>0.7361111111111112</v>
      </c>
      <c r="G208" s="75" t="s">
        <v>200</v>
      </c>
    </row>
    <row r="209" spans="1:7" s="75" customFormat="1" ht="11.25">
      <c r="A209" s="75">
        <v>650300</v>
      </c>
      <c r="B209" s="75">
        <v>37</v>
      </c>
      <c r="C209" s="75" t="s">
        <v>210</v>
      </c>
      <c r="D209" s="26">
        <v>0.7708333333333334</v>
      </c>
      <c r="E209" s="75" t="s">
        <v>324</v>
      </c>
      <c r="F209" s="26">
        <v>0.7951388888888888</v>
      </c>
      <c r="G209" s="75" t="s">
        <v>200</v>
      </c>
    </row>
    <row r="210" spans="1:7" s="75" customFormat="1" ht="11.25">
      <c r="A210" s="75">
        <v>650300</v>
      </c>
      <c r="B210" s="75">
        <v>41</v>
      </c>
      <c r="C210" s="75" t="s">
        <v>324</v>
      </c>
      <c r="D210" s="26">
        <v>0.8888888888888888</v>
      </c>
      <c r="E210" s="75" t="s">
        <v>612</v>
      </c>
      <c r="F210" s="26">
        <v>0.9027777777777778</v>
      </c>
      <c r="G210" s="75" t="s">
        <v>200</v>
      </c>
    </row>
    <row r="211" spans="1:7" s="75" customFormat="1" ht="11.25">
      <c r="A211" s="75">
        <v>650300</v>
      </c>
      <c r="B211" s="75">
        <v>48</v>
      </c>
      <c r="C211" s="75" t="s">
        <v>612</v>
      </c>
      <c r="D211" s="26">
        <v>0.9201388888888888</v>
      </c>
      <c r="E211" s="75" t="s">
        <v>621</v>
      </c>
      <c r="F211" s="26">
        <v>0.9583333333333334</v>
      </c>
      <c r="G211" s="75" t="s">
        <v>200</v>
      </c>
    </row>
    <row r="212" spans="1:7" s="75" customFormat="1" ht="11.25">
      <c r="A212" s="75">
        <v>650300</v>
      </c>
      <c r="B212" s="75">
        <v>43</v>
      </c>
      <c r="C212" s="75" t="s">
        <v>621</v>
      </c>
      <c r="D212" s="26">
        <v>0.96875</v>
      </c>
      <c r="E212" s="75" t="s">
        <v>324</v>
      </c>
      <c r="F212" s="26">
        <v>0.9916666666666667</v>
      </c>
      <c r="G212" s="75" t="s">
        <v>200</v>
      </c>
    </row>
    <row r="213" spans="4:6" s="75" customFormat="1" ht="11.25">
      <c r="D213" s="26"/>
      <c r="F213" s="26"/>
    </row>
    <row r="214" spans="1:6" ht="11.25">
      <c r="A214" s="131" t="s">
        <v>626</v>
      </c>
      <c r="B214" s="131"/>
      <c r="C214" s="131"/>
      <c r="D214" s="131"/>
      <c r="E214" s="131"/>
      <c r="F214" s="131"/>
    </row>
    <row r="215" spans="1:7" s="75" customFormat="1" ht="11.25">
      <c r="A215" s="75">
        <v>650300</v>
      </c>
      <c r="B215" s="75">
        <v>4</v>
      </c>
      <c r="C215" s="75" t="s">
        <v>324</v>
      </c>
      <c r="D215" s="26">
        <v>0.21180555555555555</v>
      </c>
      <c r="E215" s="75" t="s">
        <v>210</v>
      </c>
      <c r="F215" s="26">
        <v>0.24305555555555555</v>
      </c>
      <c r="G215" s="75" t="s">
        <v>200</v>
      </c>
    </row>
    <row r="216" spans="1:7" s="75" customFormat="1" ht="11.25">
      <c r="A216" s="75">
        <v>650300</v>
      </c>
      <c r="B216" s="75">
        <v>7</v>
      </c>
      <c r="C216" s="75" t="s">
        <v>210</v>
      </c>
      <c r="D216" s="26">
        <v>0.24305555555555555</v>
      </c>
      <c r="E216" s="75" t="s">
        <v>612</v>
      </c>
      <c r="F216" s="26">
        <v>0.2777777777777778</v>
      </c>
      <c r="G216" s="75" t="s">
        <v>200</v>
      </c>
    </row>
    <row r="217" spans="1:7" s="75" customFormat="1" ht="11.25">
      <c r="A217" s="75">
        <v>650300</v>
      </c>
      <c r="B217" s="75">
        <v>12</v>
      </c>
      <c r="C217" s="75" t="s">
        <v>612</v>
      </c>
      <c r="D217" s="26">
        <v>0.2777777777777778</v>
      </c>
      <c r="E217" s="75" t="s">
        <v>210</v>
      </c>
      <c r="F217" s="26">
        <v>0.3298611111111111</v>
      </c>
      <c r="G217" s="75" t="s">
        <v>200</v>
      </c>
    </row>
    <row r="218" spans="1:7" s="75" customFormat="1" ht="11.25">
      <c r="A218" s="75">
        <v>650550</v>
      </c>
      <c r="B218" s="75">
        <v>11</v>
      </c>
      <c r="C218" s="75" t="s">
        <v>210</v>
      </c>
      <c r="D218" s="26">
        <v>0.375</v>
      </c>
      <c r="E218" s="75" t="s">
        <v>319</v>
      </c>
      <c r="F218" s="26">
        <v>0.3993055555555556</v>
      </c>
      <c r="G218" s="75" t="s">
        <v>628</v>
      </c>
    </row>
    <row r="219" spans="1:7" s="75" customFormat="1" ht="11.25">
      <c r="A219" s="75">
        <v>650550</v>
      </c>
      <c r="B219" s="75">
        <v>6</v>
      </c>
      <c r="C219" s="75" t="s">
        <v>319</v>
      </c>
      <c r="D219" s="26">
        <v>0.4131944444444444</v>
      </c>
      <c r="E219" s="75" t="s">
        <v>210</v>
      </c>
      <c r="F219" s="26">
        <v>0.4375</v>
      </c>
      <c r="G219" s="75" t="s">
        <v>628</v>
      </c>
    </row>
    <row r="220" spans="1:7" s="75" customFormat="1" ht="11.25">
      <c r="A220" s="75">
        <v>650300</v>
      </c>
      <c r="B220" s="75">
        <v>19</v>
      </c>
      <c r="C220" s="75" t="s">
        <v>210</v>
      </c>
      <c r="D220" s="26">
        <v>0.4583333333333333</v>
      </c>
      <c r="E220" s="75" t="s">
        <v>324</v>
      </c>
      <c r="F220" s="26">
        <v>0.4791666666666667</v>
      </c>
      <c r="G220" s="75" t="s">
        <v>200</v>
      </c>
    </row>
    <row r="221" spans="1:7" s="75" customFormat="1" ht="11.25">
      <c r="A221" s="75">
        <v>650300</v>
      </c>
      <c r="B221" s="75">
        <v>22</v>
      </c>
      <c r="C221" s="75" t="s">
        <v>324</v>
      </c>
      <c r="D221" s="26">
        <v>0.5</v>
      </c>
      <c r="E221" s="75" t="s">
        <v>210</v>
      </c>
      <c r="F221" s="26">
        <v>0.5243055555555556</v>
      </c>
      <c r="G221" s="75" t="s">
        <v>200</v>
      </c>
    </row>
    <row r="222" spans="1:7" s="75" customFormat="1" ht="11.25">
      <c r="A222" s="75">
        <v>650300</v>
      </c>
      <c r="B222" s="75">
        <v>21</v>
      </c>
      <c r="C222" s="75" t="s">
        <v>210</v>
      </c>
      <c r="D222" s="26">
        <v>0.53125</v>
      </c>
      <c r="E222" s="75" t="s">
        <v>612</v>
      </c>
      <c r="F222" s="26">
        <v>0.5659722222222222</v>
      </c>
      <c r="G222" s="75" t="s">
        <v>200</v>
      </c>
    </row>
    <row r="223" spans="1:7" s="75" customFormat="1" ht="11.25">
      <c r="A223" s="75">
        <v>650300</v>
      </c>
      <c r="B223" s="75">
        <v>32</v>
      </c>
      <c r="C223" s="75" t="s">
        <v>324</v>
      </c>
      <c r="D223" s="26">
        <v>0.5833333333333334</v>
      </c>
      <c r="E223" s="75" t="s">
        <v>210</v>
      </c>
      <c r="F223" s="26">
        <v>0.6284722222222222</v>
      </c>
      <c r="G223" s="75" t="s">
        <v>200</v>
      </c>
    </row>
    <row r="224" spans="1:7" s="75" customFormat="1" ht="11.25">
      <c r="A224" s="75">
        <v>650300</v>
      </c>
      <c r="B224" s="75">
        <v>27</v>
      </c>
      <c r="C224" s="75" t="s">
        <v>210</v>
      </c>
      <c r="D224" s="26">
        <v>0.642361111111111</v>
      </c>
      <c r="E224" s="75" t="s">
        <v>324</v>
      </c>
      <c r="F224" s="26">
        <v>0.6631944444444444</v>
      </c>
      <c r="G224" s="75" t="s">
        <v>200</v>
      </c>
    </row>
    <row r="225" spans="4:6" s="75" customFormat="1" ht="11.25">
      <c r="D225" s="26"/>
      <c r="F225" s="26"/>
    </row>
    <row r="226" spans="1:6" ht="11.25">
      <c r="A226" s="131" t="s">
        <v>544</v>
      </c>
      <c r="B226" s="131"/>
      <c r="C226" s="131"/>
      <c r="D226" s="131"/>
      <c r="E226" s="131"/>
      <c r="F226" s="131"/>
    </row>
    <row r="227" spans="1:7" s="75" customFormat="1" ht="11.25">
      <c r="A227" s="75">
        <v>650300</v>
      </c>
      <c r="B227" s="75">
        <v>14</v>
      </c>
      <c r="C227" s="75" t="s">
        <v>324</v>
      </c>
      <c r="D227" s="26">
        <v>0.3368055555555556</v>
      </c>
      <c r="E227" s="75" t="s">
        <v>210</v>
      </c>
      <c r="F227" s="26">
        <v>0.3611111111111111</v>
      </c>
      <c r="G227" s="75" t="s">
        <v>201</v>
      </c>
    </row>
    <row r="228" spans="1:7" s="75" customFormat="1" ht="11.25">
      <c r="A228" s="75">
        <v>650300</v>
      </c>
      <c r="B228" s="75">
        <v>15</v>
      </c>
      <c r="C228" s="75" t="s">
        <v>210</v>
      </c>
      <c r="D228" s="26">
        <v>0.375</v>
      </c>
      <c r="E228" s="75" t="s">
        <v>324</v>
      </c>
      <c r="F228" s="26">
        <v>0.3958333333333333</v>
      </c>
      <c r="G228" s="75" t="s">
        <v>201</v>
      </c>
    </row>
    <row r="229" spans="4:6" s="75" customFormat="1" ht="11.25">
      <c r="D229" s="26"/>
      <c r="F229" s="26"/>
    </row>
    <row r="230" spans="1:6" s="75" customFormat="1" ht="11.25">
      <c r="A230" s="131" t="s">
        <v>827</v>
      </c>
      <c r="B230" s="131"/>
      <c r="C230" s="131"/>
      <c r="D230" s="131"/>
      <c r="E230" s="131"/>
      <c r="F230" s="131"/>
    </row>
    <row r="231" spans="1:7" s="75" customFormat="1" ht="11.25">
      <c r="A231" s="75">
        <v>650540</v>
      </c>
      <c r="B231" s="75">
        <v>3</v>
      </c>
      <c r="C231" s="75" t="s">
        <v>210</v>
      </c>
      <c r="D231" s="26">
        <v>0.2152777777777778</v>
      </c>
      <c r="E231" s="75" t="s">
        <v>458</v>
      </c>
      <c r="F231" s="26">
        <v>0.23263888888888887</v>
      </c>
      <c r="G231" s="75" t="s">
        <v>213</v>
      </c>
    </row>
    <row r="232" spans="1:7" s="75" customFormat="1" ht="11.25">
      <c r="A232" s="75">
        <v>650540</v>
      </c>
      <c r="B232" s="75">
        <v>4</v>
      </c>
      <c r="C232" s="75" t="s">
        <v>458</v>
      </c>
      <c r="D232" s="26">
        <v>0.23958333333333334</v>
      </c>
      <c r="E232" s="75" t="s">
        <v>210</v>
      </c>
      <c r="F232" s="26">
        <v>0.2638888888888889</v>
      </c>
      <c r="G232" s="75" t="s">
        <v>213</v>
      </c>
    </row>
    <row r="233" spans="1:7" s="75" customFormat="1" ht="11.25">
      <c r="A233" s="75">
        <v>650590</v>
      </c>
      <c r="B233" s="75">
        <v>5</v>
      </c>
      <c r="C233" s="75" t="s">
        <v>210</v>
      </c>
      <c r="D233" s="26">
        <v>0.2673611111111111</v>
      </c>
      <c r="E233" s="75" t="s">
        <v>330</v>
      </c>
      <c r="F233" s="26">
        <v>0.2881944444444445</v>
      </c>
      <c r="G233" s="75" t="s">
        <v>363</v>
      </c>
    </row>
    <row r="234" spans="1:7" s="75" customFormat="1" ht="11.25">
      <c r="A234" s="75">
        <v>650590</v>
      </c>
      <c r="B234" s="75">
        <v>8</v>
      </c>
      <c r="C234" s="75" t="s">
        <v>330</v>
      </c>
      <c r="D234" s="26">
        <v>0.2916666666666667</v>
      </c>
      <c r="E234" s="75" t="s">
        <v>210</v>
      </c>
      <c r="F234" s="26">
        <v>0.3263888888888889</v>
      </c>
      <c r="G234" s="75" t="s">
        <v>363</v>
      </c>
    </row>
    <row r="235" spans="1:7" s="75" customFormat="1" ht="11.25">
      <c r="A235" s="75">
        <v>650500</v>
      </c>
      <c r="B235" s="75">
        <v>1</v>
      </c>
      <c r="C235" s="75" t="s">
        <v>210</v>
      </c>
      <c r="D235" s="26">
        <v>0.4583333333333333</v>
      </c>
      <c r="E235" s="75" t="s">
        <v>464</v>
      </c>
      <c r="F235" s="26">
        <v>0.548611111111111</v>
      </c>
      <c r="G235" s="75" t="s">
        <v>818</v>
      </c>
    </row>
    <row r="236" spans="1:7" s="75" customFormat="1" ht="11.25">
      <c r="A236" s="75">
        <v>650500</v>
      </c>
      <c r="B236" s="75">
        <v>4</v>
      </c>
      <c r="C236" s="75" t="s">
        <v>464</v>
      </c>
      <c r="D236" s="26">
        <v>0.5555555555555556</v>
      </c>
      <c r="E236" s="75" t="s">
        <v>210</v>
      </c>
      <c r="F236" s="26">
        <v>0.6458333333333334</v>
      </c>
      <c r="G236" s="75" t="s">
        <v>214</v>
      </c>
    </row>
    <row r="237" spans="1:7" s="75" customFormat="1" ht="11.25">
      <c r="A237" s="75">
        <v>650500</v>
      </c>
      <c r="B237" s="75">
        <v>10</v>
      </c>
      <c r="C237" s="75" t="s">
        <v>464</v>
      </c>
      <c r="D237" s="26">
        <v>0.59375</v>
      </c>
      <c r="E237" s="75" t="s">
        <v>332</v>
      </c>
      <c r="F237" s="26">
        <v>0.6631944444444444</v>
      </c>
      <c r="G237" s="75" t="s">
        <v>821</v>
      </c>
    </row>
    <row r="238" spans="1:9" ht="11.25">
      <c r="A238" s="75">
        <v>650500</v>
      </c>
      <c r="B238" s="75">
        <v>3</v>
      </c>
      <c r="C238" s="75" t="s">
        <v>210</v>
      </c>
      <c r="D238" s="26">
        <v>0.6770833333333334</v>
      </c>
      <c r="E238" s="75" t="s">
        <v>464</v>
      </c>
      <c r="F238" s="26">
        <v>0.7673611111111112</v>
      </c>
      <c r="G238" s="89" t="s">
        <v>823</v>
      </c>
      <c r="H238" s="75"/>
      <c r="I238" s="75"/>
    </row>
    <row r="239" spans="1:9" ht="11.25">
      <c r="A239" s="75">
        <v>650500</v>
      </c>
      <c r="B239" s="75">
        <v>13</v>
      </c>
      <c r="C239" s="75" t="s">
        <v>210</v>
      </c>
      <c r="D239" s="26">
        <v>0.6770833333333334</v>
      </c>
      <c r="E239" s="75" t="s">
        <v>819</v>
      </c>
      <c r="F239" s="26">
        <v>0.7256944444444445</v>
      </c>
      <c r="G239" s="75">
        <v>5</v>
      </c>
      <c r="H239" s="75"/>
      <c r="I239" s="75"/>
    </row>
    <row r="240" spans="1:7" s="75" customFormat="1" ht="11.25">
      <c r="A240" s="75">
        <v>650500</v>
      </c>
      <c r="B240" s="75">
        <v>9</v>
      </c>
      <c r="C240" s="75" t="s">
        <v>332</v>
      </c>
      <c r="D240" s="26">
        <v>0.6875</v>
      </c>
      <c r="E240" s="75" t="s">
        <v>464</v>
      </c>
      <c r="F240" s="26">
        <v>0.75</v>
      </c>
      <c r="G240" s="75" t="s">
        <v>824</v>
      </c>
    </row>
    <row r="241" spans="1:7" s="75" customFormat="1" ht="11.25">
      <c r="A241" s="75">
        <v>650500</v>
      </c>
      <c r="B241" s="75">
        <v>17</v>
      </c>
      <c r="C241" s="75" t="s">
        <v>332</v>
      </c>
      <c r="D241" s="26">
        <v>0.6875</v>
      </c>
      <c r="E241" s="75" t="s">
        <v>819</v>
      </c>
      <c r="F241" s="26">
        <v>0.7152777777777778</v>
      </c>
      <c r="G241" s="75" t="s">
        <v>822</v>
      </c>
    </row>
    <row r="242" spans="1:7" s="75" customFormat="1" ht="11.25">
      <c r="A242" s="75">
        <v>650500</v>
      </c>
      <c r="B242" s="75">
        <v>16</v>
      </c>
      <c r="C242" s="75" t="s">
        <v>819</v>
      </c>
      <c r="D242" s="26">
        <v>0.7326388888888888</v>
      </c>
      <c r="E242" s="75" t="s">
        <v>210</v>
      </c>
      <c r="F242" s="26">
        <v>0.78125</v>
      </c>
      <c r="G242" s="75">
        <v>5</v>
      </c>
    </row>
    <row r="243" spans="1:7" s="75" customFormat="1" ht="11.25">
      <c r="A243" s="75">
        <v>650500</v>
      </c>
      <c r="B243" s="75">
        <v>15</v>
      </c>
      <c r="C243" s="75" t="s">
        <v>210</v>
      </c>
      <c r="D243" s="26">
        <v>0.7083333333333334</v>
      </c>
      <c r="E243" s="75" t="s">
        <v>464</v>
      </c>
      <c r="F243" s="26">
        <v>0.7951388888888888</v>
      </c>
      <c r="G243" s="115" t="s">
        <v>820</v>
      </c>
    </row>
    <row r="244" s="75" customFormat="1" ht="11.25"/>
    <row r="245" spans="1:6" s="75" customFormat="1" ht="11.25">
      <c r="A245" s="131" t="s">
        <v>829</v>
      </c>
      <c r="B245" s="131"/>
      <c r="C245" s="131"/>
      <c r="D245" s="131"/>
      <c r="E245" s="131"/>
      <c r="F245" s="131"/>
    </row>
    <row r="246" spans="1:7" s="75" customFormat="1" ht="11.25">
      <c r="A246" s="75">
        <v>650500</v>
      </c>
      <c r="B246" s="75">
        <v>2</v>
      </c>
      <c r="C246" s="75" t="s">
        <v>464</v>
      </c>
      <c r="D246" s="26">
        <v>0.22569444444444445</v>
      </c>
      <c r="E246" s="75" t="s">
        <v>210</v>
      </c>
      <c r="F246" s="26">
        <v>0.3194444444444445</v>
      </c>
      <c r="G246" s="75" t="s">
        <v>200</v>
      </c>
    </row>
    <row r="247" spans="1:7" s="75" customFormat="1" ht="11.25">
      <c r="A247" s="75">
        <v>650420</v>
      </c>
      <c r="B247" s="75">
        <v>1</v>
      </c>
      <c r="C247" s="75" t="s">
        <v>836</v>
      </c>
      <c r="D247" s="26">
        <v>0.5659722222222222</v>
      </c>
      <c r="E247" s="75" t="s">
        <v>837</v>
      </c>
      <c r="F247" s="26">
        <v>0.6145833333333334</v>
      </c>
      <c r="G247" s="75" t="s">
        <v>200</v>
      </c>
    </row>
    <row r="248" spans="1:7" s="75" customFormat="1" ht="11.25">
      <c r="A248" s="75">
        <v>650660</v>
      </c>
      <c r="B248" s="75">
        <v>17</v>
      </c>
      <c r="C248" s="75" t="s">
        <v>210</v>
      </c>
      <c r="D248" s="26">
        <v>0.6319444444444444</v>
      </c>
      <c r="E248" s="75" t="s">
        <v>354</v>
      </c>
      <c r="F248" s="26">
        <v>0.6701388888888888</v>
      </c>
      <c r="G248" s="75" t="s">
        <v>200</v>
      </c>
    </row>
    <row r="249" spans="1:7" s="75" customFormat="1" ht="11.25">
      <c r="A249" s="75">
        <v>650660</v>
      </c>
      <c r="B249" s="75">
        <v>24</v>
      </c>
      <c r="C249" s="75" t="s">
        <v>354</v>
      </c>
      <c r="D249" s="26">
        <v>0.6840277777777778</v>
      </c>
      <c r="E249" s="75" t="s">
        <v>210</v>
      </c>
      <c r="F249" s="26">
        <v>0.71875</v>
      </c>
      <c r="G249" s="75" t="s">
        <v>200</v>
      </c>
    </row>
    <row r="250" spans="4:6" s="75" customFormat="1" ht="11.25">
      <c r="D250" s="26"/>
      <c r="F250" s="26"/>
    </row>
    <row r="251" spans="1:6" s="75" customFormat="1" ht="11.25">
      <c r="A251" s="131" t="s">
        <v>922</v>
      </c>
      <c r="B251" s="131"/>
      <c r="C251" s="131"/>
      <c r="D251" s="131"/>
      <c r="E251" s="131"/>
      <c r="F251" s="131"/>
    </row>
    <row r="252" spans="1:7" s="75" customFormat="1" ht="11.25">
      <c r="A252" s="75">
        <v>650500</v>
      </c>
      <c r="B252" s="75">
        <v>6</v>
      </c>
      <c r="C252" s="75" t="s">
        <v>332</v>
      </c>
      <c r="D252" s="26">
        <v>0.5625</v>
      </c>
      <c r="E252" s="75" t="s">
        <v>210</v>
      </c>
      <c r="F252" s="26">
        <v>0.5833333333333334</v>
      </c>
      <c r="G252" s="75" t="s">
        <v>200</v>
      </c>
    </row>
    <row r="253" spans="1:7" s="75" customFormat="1" ht="11.25">
      <c r="A253" s="75">
        <v>650680</v>
      </c>
      <c r="B253" s="75">
        <v>9</v>
      </c>
      <c r="C253" s="75" t="s">
        <v>210</v>
      </c>
      <c r="D253" s="26">
        <v>0.625</v>
      </c>
      <c r="E253" s="75" t="s">
        <v>602</v>
      </c>
      <c r="F253" s="26">
        <v>0.65625</v>
      </c>
      <c r="G253" s="75" t="s">
        <v>200</v>
      </c>
    </row>
    <row r="254" spans="1:7" s="75" customFormat="1" ht="11.25">
      <c r="A254" s="75">
        <v>650680</v>
      </c>
      <c r="B254" s="75">
        <v>10</v>
      </c>
      <c r="C254" s="75" t="s">
        <v>602</v>
      </c>
      <c r="D254" s="26">
        <v>0.6666666666666666</v>
      </c>
      <c r="E254" s="75" t="s">
        <v>210</v>
      </c>
      <c r="F254" s="26">
        <v>0.6979166666666666</v>
      </c>
      <c r="G254" s="75" t="s">
        <v>200</v>
      </c>
    </row>
    <row r="255" spans="1:7" s="75" customFormat="1" ht="11.25">
      <c r="A255" s="75">
        <v>650500</v>
      </c>
      <c r="B255" s="75">
        <v>11</v>
      </c>
      <c r="C255" s="75" t="s">
        <v>210</v>
      </c>
      <c r="D255" s="26">
        <v>0.7083333333333334</v>
      </c>
      <c r="E255" s="75" t="s">
        <v>332</v>
      </c>
      <c r="F255" s="26">
        <v>0.7291666666666666</v>
      </c>
      <c r="G255" s="75" t="s">
        <v>200</v>
      </c>
    </row>
    <row r="256" spans="4:6" s="75" customFormat="1" ht="11.25">
      <c r="D256" s="26"/>
      <c r="F256" s="26"/>
    </row>
    <row r="257" spans="1:6" s="75" customFormat="1" ht="11.25">
      <c r="A257" s="131" t="s">
        <v>722</v>
      </c>
      <c r="B257" s="131"/>
      <c r="C257" s="131"/>
      <c r="D257" s="131"/>
      <c r="E257" s="131"/>
      <c r="F257" s="131"/>
    </row>
    <row r="258" spans="1:7" s="75" customFormat="1" ht="11.25">
      <c r="A258" s="75">
        <v>650510</v>
      </c>
      <c r="B258" s="75">
        <v>1</v>
      </c>
      <c r="C258" s="75" t="s">
        <v>210</v>
      </c>
      <c r="D258" s="26">
        <v>0.1875</v>
      </c>
      <c r="E258" s="75" t="s">
        <v>332</v>
      </c>
      <c r="F258" s="26">
        <v>0.20833333333333334</v>
      </c>
      <c r="G258" s="75" t="s">
        <v>363</v>
      </c>
    </row>
    <row r="259" spans="1:7" s="75" customFormat="1" ht="11.25">
      <c r="A259" s="75">
        <v>650510</v>
      </c>
      <c r="B259" s="75">
        <v>8</v>
      </c>
      <c r="C259" s="75" t="s">
        <v>332</v>
      </c>
      <c r="D259" s="26">
        <v>0.23611111111111113</v>
      </c>
      <c r="E259" s="75" t="s">
        <v>210</v>
      </c>
      <c r="F259" s="26">
        <v>0.2569444444444445</v>
      </c>
      <c r="G259" s="75" t="s">
        <v>363</v>
      </c>
    </row>
    <row r="260" spans="1:7" s="75" customFormat="1" ht="11.25">
      <c r="A260" s="75">
        <v>650510</v>
      </c>
      <c r="B260" s="75">
        <v>13</v>
      </c>
      <c r="C260" s="75" t="s">
        <v>210</v>
      </c>
      <c r="D260" s="26">
        <v>0.2708333333333333</v>
      </c>
      <c r="E260" s="75" t="s">
        <v>332</v>
      </c>
      <c r="F260" s="26">
        <v>0.2986111111111111</v>
      </c>
      <c r="G260" s="75" t="s">
        <v>363</v>
      </c>
    </row>
    <row r="261" spans="1:7" s="75" customFormat="1" ht="11.25">
      <c r="A261" s="75">
        <v>650510</v>
      </c>
      <c r="B261" s="75">
        <v>16</v>
      </c>
      <c r="C261" s="75" t="s">
        <v>332</v>
      </c>
      <c r="D261" s="26">
        <v>0.3020833333333333</v>
      </c>
      <c r="E261" s="75" t="s">
        <v>210</v>
      </c>
      <c r="F261" s="26">
        <v>0.3229166666666667</v>
      </c>
      <c r="G261" s="75" t="s">
        <v>363</v>
      </c>
    </row>
    <row r="262" spans="1:7" s="75" customFormat="1" ht="11.25">
      <c r="A262" s="75">
        <v>650510</v>
      </c>
      <c r="B262" s="75">
        <v>17</v>
      </c>
      <c r="C262" s="75" t="s">
        <v>210</v>
      </c>
      <c r="D262" s="26">
        <v>0.375</v>
      </c>
      <c r="E262" s="75" t="s">
        <v>332</v>
      </c>
      <c r="F262" s="26">
        <v>0.3958333333333333</v>
      </c>
      <c r="G262" s="75" t="s">
        <v>200</v>
      </c>
    </row>
    <row r="263" spans="1:7" s="75" customFormat="1" ht="11.25">
      <c r="A263" s="75">
        <v>650510</v>
      </c>
      <c r="B263" s="75">
        <v>12</v>
      </c>
      <c r="C263" s="75" t="s">
        <v>332</v>
      </c>
      <c r="D263" s="26">
        <v>0.4131944444444444</v>
      </c>
      <c r="E263" s="75" t="s">
        <v>210</v>
      </c>
      <c r="F263" s="26">
        <v>0.44097222222222227</v>
      </c>
      <c r="G263" s="75" t="s">
        <v>200</v>
      </c>
    </row>
    <row r="264" spans="1:7" s="75" customFormat="1" ht="11.25">
      <c r="A264" s="75">
        <v>650510</v>
      </c>
      <c r="B264" s="75">
        <v>29</v>
      </c>
      <c r="C264" s="75" t="s">
        <v>210</v>
      </c>
      <c r="D264" s="26">
        <v>0.5625</v>
      </c>
      <c r="E264" s="75" t="s">
        <v>332</v>
      </c>
      <c r="F264" s="26">
        <v>0.5902777777777778</v>
      </c>
      <c r="G264" s="75" t="s">
        <v>200</v>
      </c>
    </row>
    <row r="265" spans="1:7" s="75" customFormat="1" ht="11.25">
      <c r="A265" s="75">
        <v>650510</v>
      </c>
      <c r="B265" s="75">
        <v>38</v>
      </c>
      <c r="C265" s="75" t="s">
        <v>332</v>
      </c>
      <c r="D265" s="26">
        <v>0.6041666666666666</v>
      </c>
      <c r="E265" s="75" t="s">
        <v>210</v>
      </c>
      <c r="F265" s="26">
        <v>0.625</v>
      </c>
      <c r="G265" s="75" t="s">
        <v>200</v>
      </c>
    </row>
    <row r="266" spans="1:7" s="75" customFormat="1" ht="11.25">
      <c r="A266" s="75">
        <v>650590</v>
      </c>
      <c r="B266" s="75">
        <v>19</v>
      </c>
      <c r="C266" s="75" t="s">
        <v>210</v>
      </c>
      <c r="D266" s="26">
        <v>0.6319444444444444</v>
      </c>
      <c r="E266" s="75" t="s">
        <v>330</v>
      </c>
      <c r="F266" s="26">
        <v>0.65625</v>
      </c>
      <c r="G266" s="75" t="s">
        <v>363</v>
      </c>
    </row>
    <row r="267" spans="1:7" s="75" customFormat="1" ht="11.25">
      <c r="A267" s="75">
        <v>650590</v>
      </c>
      <c r="B267" s="75">
        <v>20</v>
      </c>
      <c r="C267" s="75" t="s">
        <v>330</v>
      </c>
      <c r="D267" s="26">
        <v>0.6666666666666666</v>
      </c>
      <c r="E267" s="75" t="s">
        <v>210</v>
      </c>
      <c r="F267" s="26">
        <v>0.6909722222222222</v>
      </c>
      <c r="G267" s="75" t="s">
        <v>363</v>
      </c>
    </row>
    <row r="268" spans="4:6" s="75" customFormat="1" ht="11.25">
      <c r="D268" s="26"/>
      <c r="F268" s="26"/>
    </row>
    <row r="269" spans="1:6" s="75" customFormat="1" ht="11.25">
      <c r="A269" s="131" t="s">
        <v>726</v>
      </c>
      <c r="B269" s="131"/>
      <c r="C269" s="131"/>
      <c r="D269" s="131"/>
      <c r="E269" s="131"/>
      <c r="F269" s="131"/>
    </row>
    <row r="270" spans="1:8" s="75" customFormat="1" ht="11.25">
      <c r="A270" s="75">
        <v>650510</v>
      </c>
      <c r="B270" s="75">
        <v>4</v>
      </c>
      <c r="C270" s="75" t="s">
        <v>719</v>
      </c>
      <c r="D270" s="26">
        <v>0.1840277777777778</v>
      </c>
      <c r="E270" s="75" t="s">
        <v>210</v>
      </c>
      <c r="F270" s="26">
        <v>0.22569444444444445</v>
      </c>
      <c r="G270" s="75" t="s">
        <v>735</v>
      </c>
      <c r="H270" s="75" t="s">
        <v>730</v>
      </c>
    </row>
    <row r="271" spans="1:7" s="75" customFormat="1" ht="11.25">
      <c r="A271" s="75">
        <v>650510</v>
      </c>
      <c r="B271" s="75">
        <v>7</v>
      </c>
      <c r="C271" s="75" t="s">
        <v>210</v>
      </c>
      <c r="D271" s="26">
        <v>0.22569444444444445</v>
      </c>
      <c r="E271" s="75" t="s">
        <v>332</v>
      </c>
      <c r="F271" s="26">
        <v>0.2534722222222222</v>
      </c>
      <c r="G271" s="75" t="s">
        <v>200</v>
      </c>
    </row>
    <row r="272" spans="1:7" s="75" customFormat="1" ht="11.25">
      <c r="A272" s="75">
        <v>650510</v>
      </c>
      <c r="B272" s="75">
        <v>62</v>
      </c>
      <c r="C272" s="75" t="s">
        <v>332</v>
      </c>
      <c r="D272" s="26">
        <v>0.2708333333333333</v>
      </c>
      <c r="E272" s="75" t="s">
        <v>210</v>
      </c>
      <c r="F272" s="26">
        <v>0.2986111111111111</v>
      </c>
      <c r="G272" s="75" t="s">
        <v>200</v>
      </c>
    </row>
    <row r="273" spans="1:7" s="75" customFormat="1" ht="11.25">
      <c r="A273" s="75">
        <v>620820</v>
      </c>
      <c r="B273" s="75">
        <v>94</v>
      </c>
      <c r="C273" s="75" t="s">
        <v>210</v>
      </c>
      <c r="D273" s="26">
        <v>0.3055555555555555</v>
      </c>
      <c r="E273" s="75" t="s">
        <v>231</v>
      </c>
      <c r="F273" s="26">
        <v>0.3229166666666667</v>
      </c>
      <c r="G273" s="75" t="s">
        <v>363</v>
      </c>
    </row>
    <row r="274" spans="1:7" s="75" customFormat="1" ht="11.25">
      <c r="A274" s="75">
        <v>620820</v>
      </c>
      <c r="B274" s="75">
        <v>95</v>
      </c>
      <c r="C274" s="75" t="s">
        <v>231</v>
      </c>
      <c r="D274" s="26">
        <v>0.375</v>
      </c>
      <c r="E274" s="75" t="s">
        <v>210</v>
      </c>
      <c r="F274" s="26">
        <v>0.3923611111111111</v>
      </c>
      <c r="G274" s="75" t="s">
        <v>363</v>
      </c>
    </row>
    <row r="275" spans="1:7" s="75" customFormat="1" ht="11.25">
      <c r="A275" s="75">
        <v>650510</v>
      </c>
      <c r="B275" s="75">
        <v>25</v>
      </c>
      <c r="C275" s="75" t="s">
        <v>210</v>
      </c>
      <c r="D275" s="26">
        <v>0.5243055555555556</v>
      </c>
      <c r="E275" s="75" t="s">
        <v>332</v>
      </c>
      <c r="F275" s="26">
        <v>0.5520833333333334</v>
      </c>
      <c r="G275" s="75" t="s">
        <v>200</v>
      </c>
    </row>
    <row r="276" spans="1:7" s="75" customFormat="1" ht="11.25">
      <c r="A276" s="75">
        <v>650510</v>
      </c>
      <c r="B276" s="75">
        <v>34</v>
      </c>
      <c r="C276" s="75" t="s">
        <v>332</v>
      </c>
      <c r="D276" s="26">
        <v>0.5833333333333334</v>
      </c>
      <c r="E276" s="75" t="s">
        <v>210</v>
      </c>
      <c r="F276" s="26">
        <v>0.6145833333333334</v>
      </c>
      <c r="G276" s="75" t="s">
        <v>200</v>
      </c>
    </row>
    <row r="277" spans="1:7" s="75" customFormat="1" ht="11.25">
      <c r="A277" s="1">
        <v>650510</v>
      </c>
      <c r="B277" s="1">
        <v>35</v>
      </c>
      <c r="C277" s="1" t="s">
        <v>210</v>
      </c>
      <c r="D277" s="2">
        <v>0.6215277777777778</v>
      </c>
      <c r="E277" s="75" t="s">
        <v>719</v>
      </c>
      <c r="F277" s="2">
        <v>0.6701388888888888</v>
      </c>
      <c r="G277" s="75" t="s">
        <v>200</v>
      </c>
    </row>
    <row r="278" spans="1:7" s="75" customFormat="1" ht="11.25">
      <c r="A278" s="75">
        <v>650510</v>
      </c>
      <c r="B278" s="75">
        <v>48</v>
      </c>
      <c r="C278" s="75" t="s">
        <v>719</v>
      </c>
      <c r="D278" s="26">
        <v>0.6840277777777778</v>
      </c>
      <c r="E278" s="75" t="s">
        <v>210</v>
      </c>
      <c r="F278" s="26">
        <v>0.7256944444444445</v>
      </c>
      <c r="G278" s="75" t="s">
        <v>200</v>
      </c>
    </row>
    <row r="279" spans="1:7" s="75" customFormat="1" ht="11.25">
      <c r="A279" s="75">
        <v>650510</v>
      </c>
      <c r="B279" s="75">
        <v>47</v>
      </c>
      <c r="C279" s="75" t="s">
        <v>210</v>
      </c>
      <c r="D279" s="26">
        <v>0.7326388888888888</v>
      </c>
      <c r="E279" s="75" t="s">
        <v>719</v>
      </c>
      <c r="F279" s="26">
        <v>0.7743055555555555</v>
      </c>
      <c r="G279" s="75" t="s">
        <v>200</v>
      </c>
    </row>
    <row r="280" spans="4:6" s="75" customFormat="1" ht="11.25">
      <c r="D280" s="26"/>
      <c r="F280" s="26"/>
    </row>
    <row r="281" spans="1:6" s="75" customFormat="1" ht="11.25">
      <c r="A281" s="131" t="s">
        <v>731</v>
      </c>
      <c r="B281" s="131"/>
      <c r="C281" s="131"/>
      <c r="D281" s="131"/>
      <c r="E281" s="131"/>
      <c r="F281" s="131"/>
    </row>
    <row r="282" spans="1:7" s="75" customFormat="1" ht="11.25">
      <c r="A282" s="75">
        <v>650510</v>
      </c>
      <c r="B282" s="75">
        <v>2</v>
      </c>
      <c r="C282" s="75" t="s">
        <v>719</v>
      </c>
      <c r="D282" s="26">
        <v>0.16319444444444445</v>
      </c>
      <c r="E282" s="75" t="s">
        <v>210</v>
      </c>
      <c r="F282" s="26">
        <v>0.20138888888888887</v>
      </c>
      <c r="G282" s="75" t="s">
        <v>200</v>
      </c>
    </row>
    <row r="283" spans="1:7" s="75" customFormat="1" ht="11.25">
      <c r="A283" s="75">
        <v>650510</v>
      </c>
      <c r="B283" s="75">
        <v>3</v>
      </c>
      <c r="C283" s="75" t="s">
        <v>210</v>
      </c>
      <c r="D283" s="26">
        <v>0.21180555555555555</v>
      </c>
      <c r="E283" s="75" t="s">
        <v>332</v>
      </c>
      <c r="F283" s="26">
        <v>0.23611111111111113</v>
      </c>
      <c r="G283" s="75" t="s">
        <v>200</v>
      </c>
    </row>
    <row r="284" spans="1:7" s="75" customFormat="1" ht="11.25">
      <c r="A284" s="75">
        <v>650510</v>
      </c>
      <c r="B284" s="75">
        <v>10</v>
      </c>
      <c r="C284" s="75" t="s">
        <v>332</v>
      </c>
      <c r="D284" s="26">
        <v>0.23958333333333334</v>
      </c>
      <c r="E284" s="75" t="s">
        <v>210</v>
      </c>
      <c r="F284" s="26">
        <v>0.2673611111111111</v>
      </c>
      <c r="G284" s="75" t="s">
        <v>200</v>
      </c>
    </row>
    <row r="285" spans="1:8" s="75" customFormat="1" ht="11.25">
      <c r="A285" s="75">
        <v>650510</v>
      </c>
      <c r="B285" s="75">
        <v>11</v>
      </c>
      <c r="C285" s="75" t="s">
        <v>210</v>
      </c>
      <c r="D285" s="26">
        <v>0.2708333333333333</v>
      </c>
      <c r="E285" s="75" t="s">
        <v>719</v>
      </c>
      <c r="F285" s="26">
        <v>0.3125</v>
      </c>
      <c r="G285" s="75" t="s">
        <v>447</v>
      </c>
      <c r="H285" s="75" t="s">
        <v>730</v>
      </c>
    </row>
    <row r="286" spans="1:7" s="75" customFormat="1" ht="11.25">
      <c r="A286" s="75">
        <v>650510</v>
      </c>
      <c r="B286" s="75">
        <v>18</v>
      </c>
      <c r="C286" s="75" t="s">
        <v>719</v>
      </c>
      <c r="D286" s="26">
        <v>0.3159722222222222</v>
      </c>
      <c r="E286" s="75" t="s">
        <v>210</v>
      </c>
      <c r="F286" s="26">
        <v>0.3611111111111111</v>
      </c>
      <c r="G286" s="75" t="s">
        <v>200</v>
      </c>
    </row>
    <row r="287" spans="1:7" s="75" customFormat="1" ht="11.25">
      <c r="A287" s="75">
        <v>650550</v>
      </c>
      <c r="B287" s="75">
        <v>13</v>
      </c>
      <c r="C287" s="75" t="s">
        <v>210</v>
      </c>
      <c r="D287" s="26">
        <v>0.4548611111111111</v>
      </c>
      <c r="E287" s="75" t="s">
        <v>319</v>
      </c>
      <c r="F287" s="26">
        <v>0.4826388888888889</v>
      </c>
      <c r="G287" s="75" t="s">
        <v>200</v>
      </c>
    </row>
    <row r="288" spans="1:7" s="75" customFormat="1" ht="11.25">
      <c r="A288" s="75">
        <v>650550</v>
      </c>
      <c r="B288" s="75">
        <v>8</v>
      </c>
      <c r="C288" s="75" t="s">
        <v>319</v>
      </c>
      <c r="D288" s="26">
        <v>0.4895833333333333</v>
      </c>
      <c r="E288" s="75" t="s">
        <v>210</v>
      </c>
      <c r="F288" s="26">
        <v>0.513888888888889</v>
      </c>
      <c r="G288" s="75" t="s">
        <v>200</v>
      </c>
    </row>
    <row r="289" spans="1:7" s="75" customFormat="1" ht="11.25">
      <c r="A289" s="1">
        <v>650510</v>
      </c>
      <c r="B289" s="1">
        <v>31</v>
      </c>
      <c r="C289" s="1" t="s">
        <v>210</v>
      </c>
      <c r="D289" s="2">
        <v>0.5902777777777778</v>
      </c>
      <c r="E289" s="1" t="s">
        <v>719</v>
      </c>
      <c r="F289" s="2">
        <v>0.6319444444444444</v>
      </c>
      <c r="G289" s="75" t="s">
        <v>200</v>
      </c>
    </row>
    <row r="290" spans="1:7" s="75" customFormat="1" ht="11.25">
      <c r="A290" s="75">
        <v>650510</v>
      </c>
      <c r="B290" s="75">
        <v>40</v>
      </c>
      <c r="C290" s="75" t="s">
        <v>719</v>
      </c>
      <c r="D290" s="26">
        <v>0.6319444444444444</v>
      </c>
      <c r="E290" s="75" t="s">
        <v>210</v>
      </c>
      <c r="F290" s="26">
        <v>0.6805555555555555</v>
      </c>
      <c r="G290" s="75" t="s">
        <v>200</v>
      </c>
    </row>
    <row r="291" spans="1:7" s="75" customFormat="1" ht="11.25">
      <c r="A291" s="75">
        <v>650510</v>
      </c>
      <c r="B291" s="75">
        <v>43</v>
      </c>
      <c r="C291" s="75" t="s">
        <v>210</v>
      </c>
      <c r="D291" s="26">
        <v>0.6875</v>
      </c>
      <c r="E291" s="75" t="s">
        <v>719</v>
      </c>
      <c r="F291" s="26">
        <v>0.7256944444444445</v>
      </c>
      <c r="G291" s="75" t="s">
        <v>200</v>
      </c>
    </row>
    <row r="292" spans="1:8" s="75" customFormat="1" ht="11.25">
      <c r="A292" s="75">
        <v>650510</v>
      </c>
      <c r="B292" s="75">
        <v>54</v>
      </c>
      <c r="C292" s="75" t="s">
        <v>719</v>
      </c>
      <c r="D292" s="26">
        <v>0.7604166666666666</v>
      </c>
      <c r="E292" s="75" t="s">
        <v>210</v>
      </c>
      <c r="F292" s="26">
        <v>0.8020833333333334</v>
      </c>
      <c r="G292" s="75" t="s">
        <v>729</v>
      </c>
      <c r="H292" s="75" t="s">
        <v>730</v>
      </c>
    </row>
    <row r="293" spans="1:8" s="75" customFormat="1" ht="11.25">
      <c r="A293" s="75">
        <v>650510</v>
      </c>
      <c r="B293" s="75">
        <v>51</v>
      </c>
      <c r="C293" s="75" t="s">
        <v>210</v>
      </c>
      <c r="D293" s="26">
        <v>0.8090277777777778</v>
      </c>
      <c r="E293" s="75" t="s">
        <v>719</v>
      </c>
      <c r="F293" s="26">
        <v>0.8472222222222222</v>
      </c>
      <c r="G293" s="75" t="s">
        <v>729</v>
      </c>
      <c r="H293" s="75" t="s">
        <v>730</v>
      </c>
    </row>
    <row r="294" spans="4:6" s="75" customFormat="1" ht="11.25">
      <c r="D294" s="26"/>
      <c r="F294" s="26"/>
    </row>
    <row r="295" spans="1:6" s="75" customFormat="1" ht="11.25">
      <c r="A295" s="131" t="s">
        <v>737</v>
      </c>
      <c r="B295" s="131"/>
      <c r="C295" s="131"/>
      <c r="D295" s="131"/>
      <c r="E295" s="131"/>
      <c r="F295" s="131"/>
    </row>
    <row r="296" spans="1:7" s="75" customFormat="1" ht="11.25">
      <c r="A296" s="75">
        <v>650510</v>
      </c>
      <c r="B296" s="75">
        <v>60</v>
      </c>
      <c r="C296" s="75" t="s">
        <v>719</v>
      </c>
      <c r="D296" s="26">
        <v>0.20833333333333334</v>
      </c>
      <c r="E296" s="75" t="s">
        <v>210</v>
      </c>
      <c r="F296" s="26">
        <v>0.2465277777777778</v>
      </c>
      <c r="G296" s="75" t="s">
        <v>200</v>
      </c>
    </row>
    <row r="297" spans="1:7" s="75" customFormat="1" ht="11.25">
      <c r="A297" s="75">
        <v>650510</v>
      </c>
      <c r="B297" s="75">
        <v>9</v>
      </c>
      <c r="C297" s="75" t="s">
        <v>210</v>
      </c>
      <c r="D297" s="26">
        <v>0.2604166666666667</v>
      </c>
      <c r="E297" s="75" t="s">
        <v>332</v>
      </c>
      <c r="F297" s="26">
        <v>0.2881944444444445</v>
      </c>
      <c r="G297" s="75" t="s">
        <v>363</v>
      </c>
    </row>
    <row r="298" spans="1:7" s="75" customFormat="1" ht="11.25">
      <c r="A298" s="75">
        <v>650510</v>
      </c>
      <c r="B298" s="75">
        <v>14</v>
      </c>
      <c r="C298" s="75" t="s">
        <v>332</v>
      </c>
      <c r="D298" s="26">
        <v>0.2951388888888889</v>
      </c>
      <c r="E298" s="75" t="s">
        <v>210</v>
      </c>
      <c r="F298" s="26">
        <v>0.3229166666666667</v>
      </c>
      <c r="G298" s="75" t="s">
        <v>363</v>
      </c>
    </row>
    <row r="299" spans="1:7" s="75" customFormat="1" ht="11.25">
      <c r="A299" s="75">
        <v>650670</v>
      </c>
      <c r="B299" s="75">
        <v>17</v>
      </c>
      <c r="C299" s="75" t="s">
        <v>210</v>
      </c>
      <c r="D299" s="26">
        <v>0.6354166666666666</v>
      </c>
      <c r="E299" s="75" t="s">
        <v>719</v>
      </c>
      <c r="F299" s="26">
        <v>0.6805555555555555</v>
      </c>
      <c r="G299" s="75" t="s">
        <v>200</v>
      </c>
    </row>
    <row r="300" spans="4:6" s="75" customFormat="1" ht="11.25">
      <c r="D300" s="26"/>
      <c r="F300" s="26"/>
    </row>
    <row r="301" spans="1:6" s="75" customFormat="1" ht="11.25">
      <c r="A301" s="131" t="s">
        <v>1125</v>
      </c>
      <c r="B301" s="131"/>
      <c r="C301" s="131"/>
      <c r="D301" s="131"/>
      <c r="E301" s="131"/>
      <c r="F301" s="131"/>
    </row>
    <row r="302" spans="1:7" s="75" customFormat="1" ht="11.25">
      <c r="A302" s="75">
        <v>650670</v>
      </c>
      <c r="B302" s="75">
        <v>6</v>
      </c>
      <c r="C302" s="75" t="s">
        <v>719</v>
      </c>
      <c r="D302" s="26">
        <v>0.21875</v>
      </c>
      <c r="E302" s="75" t="s">
        <v>210</v>
      </c>
      <c r="F302" s="26">
        <v>0.2673611111111111</v>
      </c>
      <c r="G302" s="75" t="s">
        <v>200</v>
      </c>
    </row>
    <row r="303" spans="1:7" s="75" customFormat="1" ht="11.25">
      <c r="A303" s="75">
        <v>650691</v>
      </c>
      <c r="B303" s="75">
        <v>3</v>
      </c>
      <c r="C303" s="75" t="s">
        <v>210</v>
      </c>
      <c r="D303" s="26">
        <v>0.2673611111111111</v>
      </c>
      <c r="E303" s="75" t="s">
        <v>344</v>
      </c>
      <c r="F303" s="26">
        <v>0.2847222222222222</v>
      </c>
      <c r="G303" s="75" t="s">
        <v>213</v>
      </c>
    </row>
    <row r="304" spans="1:7" s="75" customFormat="1" ht="11.25">
      <c r="A304" s="75">
        <v>650530</v>
      </c>
      <c r="B304" s="75">
        <v>8</v>
      </c>
      <c r="C304" s="75" t="s">
        <v>344</v>
      </c>
      <c r="D304" s="26">
        <v>0.28680555555555554</v>
      </c>
      <c r="E304" s="75" t="s">
        <v>210</v>
      </c>
      <c r="F304" s="26">
        <v>0.2972222222222222</v>
      </c>
      <c r="G304" s="75" t="s">
        <v>213</v>
      </c>
    </row>
    <row r="305" spans="1:7" s="75" customFormat="1" ht="11.25">
      <c r="A305" s="75">
        <v>650530</v>
      </c>
      <c r="B305" s="75">
        <v>23</v>
      </c>
      <c r="C305" s="75" t="s">
        <v>210</v>
      </c>
      <c r="D305" s="26">
        <v>0.3263888888888889</v>
      </c>
      <c r="E305" s="75" t="s">
        <v>67</v>
      </c>
      <c r="F305" s="26">
        <v>0.3958333333333333</v>
      </c>
      <c r="G305" s="75" t="s">
        <v>200</v>
      </c>
    </row>
    <row r="306" spans="1:7" s="75" customFormat="1" ht="11.25">
      <c r="A306" s="75">
        <v>650530</v>
      </c>
      <c r="B306" s="75">
        <v>24</v>
      </c>
      <c r="C306" s="75" t="s">
        <v>67</v>
      </c>
      <c r="D306" s="26">
        <v>0.4583333333333333</v>
      </c>
      <c r="E306" s="75" t="s">
        <v>210</v>
      </c>
      <c r="F306" s="26">
        <v>0.53125</v>
      </c>
      <c r="G306" s="75" t="s">
        <v>200</v>
      </c>
    </row>
    <row r="307" spans="1:7" s="75" customFormat="1" ht="11.25">
      <c r="A307" s="75">
        <v>650720</v>
      </c>
      <c r="B307" s="75">
        <v>9</v>
      </c>
      <c r="C307" s="75" t="s">
        <v>210</v>
      </c>
      <c r="D307" s="26">
        <v>0.5902777777777778</v>
      </c>
      <c r="E307" s="75" t="s">
        <v>416</v>
      </c>
      <c r="F307" s="26">
        <v>0.6180555555555556</v>
      </c>
      <c r="G307" s="75" t="s">
        <v>200</v>
      </c>
    </row>
    <row r="308" spans="1:7" s="75" customFormat="1" ht="11.25">
      <c r="A308" s="75">
        <v>650720</v>
      </c>
      <c r="B308" s="75">
        <v>8</v>
      </c>
      <c r="C308" s="75" t="s">
        <v>416</v>
      </c>
      <c r="D308" s="26">
        <v>0.6180555555555556</v>
      </c>
      <c r="E308" s="75" t="s">
        <v>210</v>
      </c>
      <c r="F308" s="26">
        <v>0.642361111111111</v>
      </c>
      <c r="G308" s="75" t="s">
        <v>200</v>
      </c>
    </row>
    <row r="309" spans="4:6" s="75" customFormat="1" ht="11.25">
      <c r="D309" s="26"/>
      <c r="F309" s="26"/>
    </row>
    <row r="310" spans="1:9" ht="11.25">
      <c r="A310" s="131" t="s">
        <v>450</v>
      </c>
      <c r="B310" s="131"/>
      <c r="C310" s="131"/>
      <c r="D310" s="131"/>
      <c r="E310" s="131"/>
      <c r="F310" s="131"/>
      <c r="I310" s="75"/>
    </row>
    <row r="311" spans="1:9" ht="11.25">
      <c r="A311" s="79" t="s">
        <v>449</v>
      </c>
      <c r="C311" s="75" t="s">
        <v>332</v>
      </c>
      <c r="E311" s="75" t="s">
        <v>319</v>
      </c>
      <c r="I311" s="75"/>
    </row>
    <row r="312" spans="1:9" ht="11.25">
      <c r="A312" s="75">
        <v>650550</v>
      </c>
      <c r="B312" s="75">
        <v>60</v>
      </c>
      <c r="C312" s="75" t="s">
        <v>319</v>
      </c>
      <c r="D312" s="26">
        <v>0.2263888888888889</v>
      </c>
      <c r="E312" s="75" t="s">
        <v>210</v>
      </c>
      <c r="F312" s="26">
        <v>0.25</v>
      </c>
      <c r="G312" s="75" t="s">
        <v>200</v>
      </c>
      <c r="H312" s="75"/>
      <c r="I312" s="75"/>
    </row>
    <row r="313" spans="1:9" ht="11.25">
      <c r="A313" s="75">
        <v>650550</v>
      </c>
      <c r="B313" s="75">
        <v>37</v>
      </c>
      <c r="C313" s="75" t="s">
        <v>210</v>
      </c>
      <c r="D313" s="26">
        <v>0.2569444444444445</v>
      </c>
      <c r="E313" s="75" t="s">
        <v>319</v>
      </c>
      <c r="F313" s="26">
        <v>0.2777777777777778</v>
      </c>
      <c r="G313" s="75" t="s">
        <v>200</v>
      </c>
      <c r="I313" s="75"/>
    </row>
    <row r="314" spans="1:9" ht="11.25">
      <c r="A314" s="75" t="s">
        <v>438</v>
      </c>
      <c r="I314" s="75"/>
    </row>
    <row r="315" spans="1:9" ht="11.25">
      <c r="A315" s="75">
        <v>650550</v>
      </c>
      <c r="B315" s="75">
        <v>56</v>
      </c>
      <c r="C315" s="75" t="s">
        <v>319</v>
      </c>
      <c r="D315" s="26">
        <v>0.71875</v>
      </c>
      <c r="E315" s="75" t="s">
        <v>210</v>
      </c>
      <c r="F315" s="26">
        <v>0.7430555555555555</v>
      </c>
      <c r="G315" s="75" t="s">
        <v>213</v>
      </c>
      <c r="I315" s="75"/>
    </row>
    <row r="316" spans="1:9" ht="11.25">
      <c r="A316" s="75">
        <v>650550</v>
      </c>
      <c r="B316" s="75">
        <v>47</v>
      </c>
      <c r="C316" s="75" t="s">
        <v>210</v>
      </c>
      <c r="D316" s="26">
        <v>0.7569444444444445</v>
      </c>
      <c r="E316" s="75" t="s">
        <v>319</v>
      </c>
      <c r="F316" s="26">
        <v>0.78125</v>
      </c>
      <c r="G316" s="75" t="s">
        <v>213</v>
      </c>
      <c r="I316" s="75"/>
    </row>
    <row r="317" spans="1:9" ht="11.25">
      <c r="A317" s="79" t="s">
        <v>449</v>
      </c>
      <c r="C317" s="75" t="s">
        <v>319</v>
      </c>
      <c r="E317" s="75" t="s">
        <v>332</v>
      </c>
      <c r="I317" s="75"/>
    </row>
    <row r="318" ht="11.25">
      <c r="I318" s="75"/>
    </row>
    <row r="319" spans="1:9" ht="11.25">
      <c r="A319" s="131" t="s">
        <v>454</v>
      </c>
      <c r="B319" s="131"/>
      <c r="C319" s="131"/>
      <c r="D319" s="131"/>
      <c r="E319" s="131"/>
      <c r="F319" s="131"/>
      <c r="I319" s="75"/>
    </row>
    <row r="320" spans="1:9" ht="11.25">
      <c r="A320" s="75">
        <v>650550</v>
      </c>
      <c r="B320" s="75">
        <v>62</v>
      </c>
      <c r="C320" s="75" t="s">
        <v>319</v>
      </c>
      <c r="D320" s="26">
        <v>0.2673611111111111</v>
      </c>
      <c r="E320" s="75" t="s">
        <v>210</v>
      </c>
      <c r="F320" s="26">
        <v>0.2951388888888889</v>
      </c>
      <c r="G320" s="75" t="s">
        <v>200</v>
      </c>
      <c r="I320" s="75"/>
    </row>
    <row r="321" spans="1:9" ht="11.25">
      <c r="A321" s="75">
        <v>650550</v>
      </c>
      <c r="B321" s="75">
        <v>51</v>
      </c>
      <c r="C321" s="75" t="s">
        <v>210</v>
      </c>
      <c r="D321" s="26">
        <v>0.2951388888888889</v>
      </c>
      <c r="E321" s="75" t="s">
        <v>319</v>
      </c>
      <c r="F321" s="26">
        <v>0.3229166666666667</v>
      </c>
      <c r="G321" s="75" t="s">
        <v>200</v>
      </c>
      <c r="I321" s="75"/>
    </row>
    <row r="323" spans="1:9" ht="11.25">
      <c r="A323" s="131" t="s">
        <v>1087</v>
      </c>
      <c r="B323" s="131"/>
      <c r="C323" s="131"/>
      <c r="D323" s="131"/>
      <c r="E323" s="131"/>
      <c r="F323" s="131"/>
      <c r="I323" s="109" t="s">
        <v>1082</v>
      </c>
    </row>
    <row r="324" spans="1:11" s="75" customFormat="1" ht="11.25">
      <c r="A324" s="75">
        <v>650550</v>
      </c>
      <c r="B324" s="75">
        <v>46</v>
      </c>
      <c r="C324" s="75" t="s">
        <v>319</v>
      </c>
      <c r="D324" s="26">
        <v>0.59375</v>
      </c>
      <c r="E324" s="75" t="s">
        <v>210</v>
      </c>
      <c r="F324" s="26">
        <v>0.6180555555555556</v>
      </c>
      <c r="G324" s="75" t="s">
        <v>200</v>
      </c>
      <c r="H324" s="88"/>
      <c r="I324" s="88" t="s">
        <v>1105</v>
      </c>
      <c r="K324" s="88"/>
    </row>
    <row r="325" spans="1:11" s="75" customFormat="1" ht="11.25">
      <c r="A325" s="75">
        <v>650550</v>
      </c>
      <c r="B325" s="75">
        <v>39</v>
      </c>
      <c r="C325" s="75" t="s">
        <v>210</v>
      </c>
      <c r="D325" s="26">
        <v>0.6319444444444444</v>
      </c>
      <c r="E325" s="75" t="s">
        <v>319</v>
      </c>
      <c r="F325" s="26">
        <v>0.6597222222222222</v>
      </c>
      <c r="G325" s="75" t="s">
        <v>200</v>
      </c>
      <c r="H325" s="88"/>
      <c r="I325" s="88" t="s">
        <v>1101</v>
      </c>
      <c r="K325" s="88"/>
    </row>
    <row r="326" spans="1:11" s="75" customFormat="1" ht="11.25">
      <c r="A326" s="75">
        <v>650550</v>
      </c>
      <c r="B326" s="75">
        <v>52</v>
      </c>
      <c r="C326" s="75" t="s">
        <v>319</v>
      </c>
      <c r="D326" s="26">
        <v>0.6701388888888888</v>
      </c>
      <c r="E326" s="75" t="s">
        <v>894</v>
      </c>
      <c r="F326" s="26">
        <v>0.6979166666666666</v>
      </c>
      <c r="G326" s="75" t="s">
        <v>200</v>
      </c>
      <c r="H326" s="88"/>
      <c r="I326" s="88"/>
      <c r="K326" s="88"/>
    </row>
    <row r="327" spans="1:11" s="75" customFormat="1" ht="11.25">
      <c r="A327" s="75">
        <v>650550</v>
      </c>
      <c r="B327" s="75">
        <v>53</v>
      </c>
      <c r="C327" s="75" t="s">
        <v>894</v>
      </c>
      <c r="D327" s="26">
        <v>0.7027777777777778</v>
      </c>
      <c r="E327" s="75" t="s">
        <v>319</v>
      </c>
      <c r="F327" s="26">
        <v>0.7291666666666666</v>
      </c>
      <c r="G327" s="75" t="s">
        <v>200</v>
      </c>
      <c r="H327" s="88"/>
      <c r="I327" s="88"/>
      <c r="K327" s="88"/>
    </row>
    <row r="329" spans="1:9" ht="11.25">
      <c r="A329" s="131" t="s">
        <v>896</v>
      </c>
      <c r="B329" s="131"/>
      <c r="C329" s="131"/>
      <c r="D329" s="131"/>
      <c r="E329" s="131"/>
      <c r="F329" s="131"/>
      <c r="I329" s="109" t="s">
        <v>402</v>
      </c>
    </row>
    <row r="330" spans="1:11" s="75" customFormat="1" ht="11.25">
      <c r="A330" s="75">
        <v>650550</v>
      </c>
      <c r="B330" s="75">
        <v>38</v>
      </c>
      <c r="C330" s="75" t="s">
        <v>319</v>
      </c>
      <c r="D330" s="26">
        <v>0.2951388888888889</v>
      </c>
      <c r="E330" s="75" t="s">
        <v>894</v>
      </c>
      <c r="F330" s="26">
        <v>0.32083333333333336</v>
      </c>
      <c r="G330" s="75" t="s">
        <v>213</v>
      </c>
      <c r="K330" s="88"/>
    </row>
    <row r="331" spans="1:11" s="75" customFormat="1" ht="11.25">
      <c r="A331" s="75">
        <v>650550</v>
      </c>
      <c r="B331" s="75">
        <v>49</v>
      </c>
      <c r="C331" s="75" t="s">
        <v>894</v>
      </c>
      <c r="D331" s="26">
        <v>0.32083333333333336</v>
      </c>
      <c r="E331" s="75" t="s">
        <v>319</v>
      </c>
      <c r="F331" s="26">
        <v>0.34722222222222227</v>
      </c>
      <c r="G331" s="75" t="s">
        <v>213</v>
      </c>
      <c r="K331" s="88"/>
    </row>
    <row r="333" spans="1:9" ht="11.25">
      <c r="A333" s="131" t="s">
        <v>1085</v>
      </c>
      <c r="B333" s="131"/>
      <c r="C333" s="131"/>
      <c r="D333" s="131"/>
      <c r="E333" s="131"/>
      <c r="F333" s="131"/>
      <c r="I333" s="109" t="s">
        <v>1082</v>
      </c>
    </row>
    <row r="334" spans="1:11" s="75" customFormat="1" ht="11.25">
      <c r="A334" s="75">
        <v>650550</v>
      </c>
      <c r="B334" s="75">
        <v>44</v>
      </c>
      <c r="C334" s="75" t="s">
        <v>319</v>
      </c>
      <c r="D334" s="26">
        <v>0.20833333333333334</v>
      </c>
      <c r="E334" s="75" t="s">
        <v>210</v>
      </c>
      <c r="F334" s="26">
        <v>0.2333333333333333</v>
      </c>
      <c r="G334" s="75" t="s">
        <v>200</v>
      </c>
      <c r="I334" s="75" t="s">
        <v>1102</v>
      </c>
      <c r="K334" s="88"/>
    </row>
    <row r="335" spans="1:11" s="75" customFormat="1" ht="11.25">
      <c r="A335" s="75">
        <v>650240</v>
      </c>
      <c r="B335" s="75">
        <v>5</v>
      </c>
      <c r="C335" s="75" t="s">
        <v>210</v>
      </c>
      <c r="D335" s="26">
        <v>0.25</v>
      </c>
      <c r="E335" s="75" t="s">
        <v>900</v>
      </c>
      <c r="F335" s="26">
        <v>0.3576388888888889</v>
      </c>
      <c r="G335" s="75" t="s">
        <v>200</v>
      </c>
      <c r="I335" s="75" t="s">
        <v>1106</v>
      </c>
      <c r="K335" s="88"/>
    </row>
    <row r="336" spans="1:11" s="75" customFormat="1" ht="11.25">
      <c r="A336" s="75" t="s">
        <v>1081</v>
      </c>
      <c r="B336" s="75">
        <v>3</v>
      </c>
      <c r="C336" s="75" t="s">
        <v>900</v>
      </c>
      <c r="D336" s="26">
        <v>0.40277777777777773</v>
      </c>
      <c r="E336" s="75" t="s">
        <v>210</v>
      </c>
      <c r="F336" s="26">
        <v>0.4791666666666667</v>
      </c>
      <c r="K336" s="88"/>
    </row>
    <row r="338" spans="1:9" ht="11.25">
      <c r="A338" s="131" t="s">
        <v>1099</v>
      </c>
      <c r="B338" s="131"/>
      <c r="C338" s="131"/>
      <c r="D338" s="131"/>
      <c r="E338" s="131"/>
      <c r="F338" s="131"/>
      <c r="I338" s="109" t="s">
        <v>1082</v>
      </c>
    </row>
    <row r="339" spans="1:11" s="75" customFormat="1" ht="11.25">
      <c r="A339" s="75">
        <v>650550</v>
      </c>
      <c r="B339" s="75">
        <v>50</v>
      </c>
      <c r="C339" s="75" t="s">
        <v>319</v>
      </c>
      <c r="D339" s="26">
        <v>0.3263888888888889</v>
      </c>
      <c r="E339" s="75" t="s">
        <v>210</v>
      </c>
      <c r="F339" s="26">
        <v>0.3506944444444444</v>
      </c>
      <c r="G339" s="75" t="s">
        <v>200</v>
      </c>
      <c r="H339" s="88"/>
      <c r="I339" s="88" t="s">
        <v>1103</v>
      </c>
      <c r="K339" s="88"/>
    </row>
    <row r="340" spans="1:11" s="75" customFormat="1" ht="11.25">
      <c r="A340" s="75">
        <v>650550</v>
      </c>
      <c r="B340" s="75">
        <v>43</v>
      </c>
      <c r="C340" s="75" t="s">
        <v>210</v>
      </c>
      <c r="D340" s="26">
        <v>0.3541666666666667</v>
      </c>
      <c r="E340" s="75" t="s">
        <v>319</v>
      </c>
      <c r="F340" s="26">
        <v>0.37847222222222227</v>
      </c>
      <c r="G340" s="75" t="s">
        <v>200</v>
      </c>
      <c r="H340" s="88"/>
      <c r="I340" s="88" t="s">
        <v>1107</v>
      </c>
      <c r="K340" s="88"/>
    </row>
    <row r="342" spans="1:9" ht="11.25">
      <c r="A342" s="131" t="s">
        <v>1100</v>
      </c>
      <c r="B342" s="131"/>
      <c r="C342" s="131"/>
      <c r="D342" s="131"/>
      <c r="E342" s="131"/>
      <c r="F342" s="131"/>
      <c r="I342" s="109" t="s">
        <v>1082</v>
      </c>
    </row>
    <row r="343" spans="1:11" s="75" customFormat="1" ht="11.25">
      <c r="A343" s="75">
        <v>650550</v>
      </c>
      <c r="B343" s="75">
        <v>48</v>
      </c>
      <c r="C343" s="75" t="s">
        <v>319</v>
      </c>
      <c r="D343" s="26">
        <v>0.548611111111111</v>
      </c>
      <c r="E343" s="75" t="s">
        <v>210</v>
      </c>
      <c r="F343" s="26">
        <v>0.5729166666666666</v>
      </c>
      <c r="G343" s="75" t="s">
        <v>200</v>
      </c>
      <c r="H343" s="88"/>
      <c r="I343" s="88" t="s">
        <v>1108</v>
      </c>
      <c r="K343" s="88"/>
    </row>
    <row r="344" spans="1:11" s="75" customFormat="1" ht="11.25">
      <c r="A344" s="75">
        <v>650550</v>
      </c>
      <c r="B344" s="75">
        <v>41</v>
      </c>
      <c r="C344" s="75" t="s">
        <v>210</v>
      </c>
      <c r="D344" s="26">
        <v>0.5902777777777778</v>
      </c>
      <c r="E344" s="75" t="s">
        <v>319</v>
      </c>
      <c r="F344" s="26">
        <v>0.6180555555555556</v>
      </c>
      <c r="G344" s="75" t="s">
        <v>200</v>
      </c>
      <c r="H344" s="88"/>
      <c r="I344" s="88" t="s">
        <v>1104</v>
      </c>
      <c r="K344" s="88"/>
    </row>
    <row r="346" spans="1:6" ht="11.25">
      <c r="A346" s="131" t="s">
        <v>772</v>
      </c>
      <c r="B346" s="131"/>
      <c r="C346" s="131"/>
      <c r="D346" s="131"/>
      <c r="E346" s="131"/>
      <c r="F346" s="131"/>
    </row>
    <row r="347" spans="1:7" s="75" customFormat="1" ht="11.25">
      <c r="A347" s="75">
        <v>650620</v>
      </c>
      <c r="B347" s="75">
        <v>1</v>
      </c>
      <c r="C347" s="75" t="s">
        <v>769</v>
      </c>
      <c r="D347" s="26">
        <v>0.19444444444444445</v>
      </c>
      <c r="E347" s="75" t="s">
        <v>319</v>
      </c>
      <c r="F347" s="26">
        <v>0.2152777777777778</v>
      </c>
      <c r="G347" s="75" t="s">
        <v>200</v>
      </c>
    </row>
    <row r="348" spans="1:7" s="75" customFormat="1" ht="11.25">
      <c r="A348" s="75">
        <v>650620</v>
      </c>
      <c r="B348" s="75">
        <v>8</v>
      </c>
      <c r="C348" s="75" t="s">
        <v>319</v>
      </c>
      <c r="D348" s="26">
        <v>0.21875</v>
      </c>
      <c r="E348" s="75" t="s">
        <v>210</v>
      </c>
      <c r="F348" s="26">
        <v>0.2638888888888889</v>
      </c>
      <c r="G348" s="75" t="s">
        <v>200</v>
      </c>
    </row>
    <row r="349" spans="1:7" s="75" customFormat="1" ht="11.25">
      <c r="A349" s="75">
        <v>650620</v>
      </c>
      <c r="B349" s="75">
        <v>5</v>
      </c>
      <c r="C349" s="75" t="s">
        <v>210</v>
      </c>
      <c r="D349" s="26">
        <v>0.2673611111111111</v>
      </c>
      <c r="E349" s="75" t="s">
        <v>319</v>
      </c>
      <c r="F349" s="26">
        <v>0.3125</v>
      </c>
      <c r="G349" s="75" t="s">
        <v>201</v>
      </c>
    </row>
    <row r="350" spans="1:7" s="75" customFormat="1" ht="11.25">
      <c r="A350" s="75">
        <v>650620</v>
      </c>
      <c r="B350" s="75">
        <v>38</v>
      </c>
      <c r="C350" s="75" t="s">
        <v>319</v>
      </c>
      <c r="D350" s="26">
        <v>0.34375</v>
      </c>
      <c r="E350" s="75" t="s">
        <v>210</v>
      </c>
      <c r="F350" s="26">
        <v>0.3923611111111111</v>
      </c>
      <c r="G350" s="75" t="s">
        <v>201</v>
      </c>
    </row>
    <row r="351" spans="1:7" s="75" customFormat="1" ht="11.25">
      <c r="A351" s="75">
        <v>650620</v>
      </c>
      <c r="B351" s="75">
        <v>53</v>
      </c>
      <c r="C351" s="75" t="s">
        <v>210</v>
      </c>
      <c r="D351" s="26">
        <v>0.5277777777777778</v>
      </c>
      <c r="E351" s="75" t="s">
        <v>319</v>
      </c>
      <c r="F351" s="26">
        <v>0.576388888888889</v>
      </c>
      <c r="G351" s="75" t="s">
        <v>200</v>
      </c>
    </row>
    <row r="352" spans="1:7" s="75" customFormat="1" ht="11.25">
      <c r="A352" s="75">
        <v>650620</v>
      </c>
      <c r="B352" s="75">
        <v>20</v>
      </c>
      <c r="C352" s="75" t="s">
        <v>319</v>
      </c>
      <c r="D352" s="26">
        <v>0.6215277777777778</v>
      </c>
      <c r="E352" s="75" t="s">
        <v>210</v>
      </c>
      <c r="F352" s="26">
        <v>0.6597222222222222</v>
      </c>
      <c r="G352" s="75" t="s">
        <v>200</v>
      </c>
    </row>
    <row r="355" spans="1:7" s="75" customFormat="1" ht="11.25">
      <c r="A355" s="75">
        <v>650620</v>
      </c>
      <c r="B355" s="75">
        <v>47</v>
      </c>
      <c r="C355" s="75" t="s">
        <v>210</v>
      </c>
      <c r="D355" s="26">
        <v>0.7986111111111112</v>
      </c>
      <c r="E355" s="75" t="s">
        <v>770</v>
      </c>
      <c r="F355" s="26">
        <v>0.8263888888888888</v>
      </c>
      <c r="G355" s="89" t="s">
        <v>766</v>
      </c>
    </row>
    <row r="357" spans="1:6" ht="11.25">
      <c r="A357" s="131" t="s">
        <v>773</v>
      </c>
      <c r="B357" s="131"/>
      <c r="C357" s="131"/>
      <c r="D357" s="131"/>
      <c r="E357" s="131"/>
      <c r="F357" s="131"/>
    </row>
    <row r="358" spans="1:7" s="75" customFormat="1" ht="11.25">
      <c r="A358" s="75">
        <v>650620</v>
      </c>
      <c r="B358" s="75">
        <v>4</v>
      </c>
      <c r="C358" s="75" t="s">
        <v>396</v>
      </c>
      <c r="D358" s="26">
        <v>0.19444444444444445</v>
      </c>
      <c r="E358" s="75" t="s">
        <v>210</v>
      </c>
      <c r="F358" s="26">
        <v>0.22916666666666666</v>
      </c>
      <c r="G358" s="75" t="s">
        <v>200</v>
      </c>
    </row>
    <row r="359" spans="1:7" s="75" customFormat="1" ht="11.25">
      <c r="A359" s="75">
        <v>650620</v>
      </c>
      <c r="B359" s="75">
        <v>3</v>
      </c>
      <c r="C359" s="75" t="s">
        <v>210</v>
      </c>
      <c r="D359" s="26">
        <v>0.23263888888888887</v>
      </c>
      <c r="E359" s="75" t="s">
        <v>319</v>
      </c>
      <c r="F359" s="26">
        <v>0.2743055555555555</v>
      </c>
      <c r="G359" s="75" t="s">
        <v>200</v>
      </c>
    </row>
    <row r="360" spans="1:7" s="75" customFormat="1" ht="11.25">
      <c r="A360" s="75">
        <v>650620</v>
      </c>
      <c r="B360" s="75">
        <v>2</v>
      </c>
      <c r="C360" s="75" t="s">
        <v>319</v>
      </c>
      <c r="D360" s="26">
        <v>0.2743055555555555</v>
      </c>
      <c r="E360" s="75" t="s">
        <v>210</v>
      </c>
      <c r="F360" s="26">
        <v>0.3229166666666667</v>
      </c>
      <c r="G360" s="75" t="s">
        <v>200</v>
      </c>
    </row>
    <row r="361" spans="1:7" s="75" customFormat="1" ht="11.25">
      <c r="A361" s="75">
        <v>650620</v>
      </c>
      <c r="B361" s="75">
        <v>9</v>
      </c>
      <c r="C361" s="75" t="s">
        <v>210</v>
      </c>
      <c r="D361" s="26">
        <v>0.4375</v>
      </c>
      <c r="E361" s="75" t="s">
        <v>319</v>
      </c>
      <c r="F361" s="26">
        <v>0.4861111111111111</v>
      </c>
      <c r="G361" s="75" t="s">
        <v>201</v>
      </c>
    </row>
    <row r="362" spans="1:7" s="75" customFormat="1" ht="11.25">
      <c r="A362" s="75">
        <v>650620</v>
      </c>
      <c r="B362" s="75">
        <v>16</v>
      </c>
      <c r="C362" s="75" t="s">
        <v>319</v>
      </c>
      <c r="D362" s="26">
        <v>0.5277777777777778</v>
      </c>
      <c r="E362" s="75" t="s">
        <v>210</v>
      </c>
      <c r="F362" s="26">
        <v>0.5729166666666666</v>
      </c>
      <c r="G362" s="75" t="s">
        <v>201</v>
      </c>
    </row>
    <row r="363" spans="1:7" s="75" customFormat="1" ht="11.25">
      <c r="A363" s="75">
        <v>650620</v>
      </c>
      <c r="B363" s="75">
        <v>17</v>
      </c>
      <c r="C363" s="75" t="s">
        <v>210</v>
      </c>
      <c r="D363" s="26">
        <v>0.6041666666666666</v>
      </c>
      <c r="E363" s="75" t="s">
        <v>319</v>
      </c>
      <c r="F363" s="26">
        <v>0.6493055555555556</v>
      </c>
      <c r="G363" s="75" t="s">
        <v>363</v>
      </c>
    </row>
    <row r="364" spans="1:7" s="75" customFormat="1" ht="11.25">
      <c r="A364" s="75">
        <v>650620</v>
      </c>
      <c r="B364" s="75">
        <v>7</v>
      </c>
      <c r="C364" s="75" t="s">
        <v>210</v>
      </c>
      <c r="D364" s="26">
        <v>0.6041666666666666</v>
      </c>
      <c r="E364" s="75" t="s">
        <v>319</v>
      </c>
      <c r="F364" s="26">
        <v>0.6527777777777778</v>
      </c>
      <c r="G364" s="75" t="s">
        <v>765</v>
      </c>
    </row>
    <row r="365" spans="1:7" s="75" customFormat="1" ht="11.25">
      <c r="A365" s="75">
        <v>650620</v>
      </c>
      <c r="B365" s="75">
        <v>22</v>
      </c>
      <c r="C365" s="75" t="s">
        <v>319</v>
      </c>
      <c r="D365" s="26">
        <v>0.6666666666666666</v>
      </c>
      <c r="E365" s="75" t="s">
        <v>767</v>
      </c>
      <c r="F365" s="26">
        <v>0.6944444444444445</v>
      </c>
      <c r="G365" s="75" t="s">
        <v>200</v>
      </c>
    </row>
    <row r="366" spans="1:7" s="75" customFormat="1" ht="11.25">
      <c r="A366" s="75">
        <v>650620</v>
      </c>
      <c r="B366" s="75">
        <v>19</v>
      </c>
      <c r="C366" s="75" t="s">
        <v>767</v>
      </c>
      <c r="D366" s="26">
        <v>0.7083333333333334</v>
      </c>
      <c r="E366" s="75" t="s">
        <v>319</v>
      </c>
      <c r="F366" s="26">
        <v>0.7326388888888888</v>
      </c>
      <c r="G366" s="75" t="s">
        <v>200</v>
      </c>
    </row>
    <row r="367" spans="1:7" s="75" customFormat="1" ht="11.25">
      <c r="A367" s="75">
        <v>650620</v>
      </c>
      <c r="B367" s="75">
        <v>26</v>
      </c>
      <c r="C367" s="75" t="s">
        <v>319</v>
      </c>
      <c r="D367" s="26">
        <v>0.7708333333333334</v>
      </c>
      <c r="E367" s="75" t="s">
        <v>770</v>
      </c>
      <c r="F367" s="26">
        <v>0.7881944444444445</v>
      </c>
      <c r="G367" s="75" t="s">
        <v>200</v>
      </c>
    </row>
    <row r="368" spans="4:6" s="75" customFormat="1" ht="11.25">
      <c r="D368" s="26"/>
      <c r="F368" s="26"/>
    </row>
    <row r="369" spans="1:6" s="75" customFormat="1" ht="11.25">
      <c r="A369" s="131" t="s">
        <v>971</v>
      </c>
      <c r="B369" s="131"/>
      <c r="C369" s="131"/>
      <c r="D369" s="131"/>
      <c r="E369" s="131"/>
      <c r="F369" s="131"/>
    </row>
    <row r="370" spans="1:7" s="75" customFormat="1" ht="11.25">
      <c r="A370" s="75">
        <v>650660</v>
      </c>
      <c r="B370" s="75">
        <v>6</v>
      </c>
      <c r="C370" s="75" t="s">
        <v>354</v>
      </c>
      <c r="D370" s="26">
        <v>0.2222222222222222</v>
      </c>
      <c r="E370" s="75" t="s">
        <v>210</v>
      </c>
      <c r="F370" s="26">
        <v>0.2638888888888889</v>
      </c>
      <c r="G370" s="75" t="s">
        <v>200</v>
      </c>
    </row>
    <row r="371" spans="1:7" s="75" customFormat="1" ht="11.25">
      <c r="A371" s="75">
        <v>650660</v>
      </c>
      <c r="B371" s="75">
        <v>5</v>
      </c>
      <c r="C371" s="75" t="s">
        <v>210</v>
      </c>
      <c r="D371" s="26">
        <v>0.2708333333333333</v>
      </c>
      <c r="E371" s="75" t="s">
        <v>354</v>
      </c>
      <c r="F371" s="26">
        <v>0.3090277777777778</v>
      </c>
      <c r="G371" s="75" t="s">
        <v>765</v>
      </c>
    </row>
    <row r="372" spans="1:7" s="75" customFormat="1" ht="11.25">
      <c r="A372" s="75">
        <v>650660</v>
      </c>
      <c r="B372" s="75">
        <v>3</v>
      </c>
      <c r="C372" s="75" t="s">
        <v>210</v>
      </c>
      <c r="D372" s="26">
        <v>0.2708333333333333</v>
      </c>
      <c r="E372" s="75" t="s">
        <v>354</v>
      </c>
      <c r="F372" s="26">
        <v>0.3194444444444445</v>
      </c>
      <c r="G372" s="75" t="s">
        <v>363</v>
      </c>
    </row>
    <row r="373" spans="1:7" s="75" customFormat="1" ht="11.25">
      <c r="A373" s="75">
        <v>650660</v>
      </c>
      <c r="B373" s="75">
        <v>12</v>
      </c>
      <c r="C373" s="75" t="s">
        <v>354</v>
      </c>
      <c r="D373" s="26">
        <v>0.3298611111111111</v>
      </c>
      <c r="E373" s="75" t="s">
        <v>210</v>
      </c>
      <c r="F373" s="26">
        <v>0.3645833333333333</v>
      </c>
      <c r="G373" s="75" t="s">
        <v>200</v>
      </c>
    </row>
    <row r="374" spans="1:7" s="75" customFormat="1" ht="11.25">
      <c r="A374" s="75">
        <v>650660</v>
      </c>
      <c r="B374" s="75">
        <v>15</v>
      </c>
      <c r="C374" s="75" t="s">
        <v>210</v>
      </c>
      <c r="D374" s="26">
        <v>0.5902777777777778</v>
      </c>
      <c r="E374" s="75" t="s">
        <v>354</v>
      </c>
      <c r="F374" s="26">
        <v>0.6319444444444444</v>
      </c>
      <c r="G374" s="75" t="s">
        <v>200</v>
      </c>
    </row>
    <row r="375" spans="1:7" s="75" customFormat="1" ht="11.25">
      <c r="A375" s="75">
        <v>650660</v>
      </c>
      <c r="B375" s="75">
        <v>20</v>
      </c>
      <c r="C375" s="75" t="s">
        <v>354</v>
      </c>
      <c r="D375" s="26">
        <v>0.642361111111111</v>
      </c>
      <c r="E375" s="75" t="s">
        <v>210</v>
      </c>
      <c r="F375" s="26">
        <v>0.6770833333333334</v>
      </c>
      <c r="G375" s="75" t="s">
        <v>200</v>
      </c>
    </row>
    <row r="376" spans="1:7" s="75" customFormat="1" ht="11.25">
      <c r="A376" s="75">
        <v>650660</v>
      </c>
      <c r="B376" s="75">
        <v>19</v>
      </c>
      <c r="C376" s="75" t="s">
        <v>210</v>
      </c>
      <c r="D376" s="26">
        <v>0.6909722222222222</v>
      </c>
      <c r="E376" s="75" t="s">
        <v>354</v>
      </c>
      <c r="F376" s="26">
        <v>0.7361111111111112</v>
      </c>
      <c r="G376" s="75" t="s">
        <v>969</v>
      </c>
    </row>
    <row r="377" spans="4:6" s="75" customFormat="1" ht="11.25">
      <c r="D377" s="26"/>
      <c r="F377" s="26"/>
    </row>
    <row r="378" spans="1:6" s="75" customFormat="1" ht="11.25">
      <c r="A378" s="131" t="s">
        <v>970</v>
      </c>
      <c r="B378" s="131"/>
      <c r="C378" s="131"/>
      <c r="D378" s="131"/>
      <c r="E378" s="131"/>
      <c r="F378" s="131"/>
    </row>
    <row r="379" spans="1:7" s="75" customFormat="1" ht="11.25">
      <c r="A379" s="75">
        <v>650660</v>
      </c>
      <c r="B379" s="75">
        <v>4</v>
      </c>
      <c r="C379" s="75" t="s">
        <v>354</v>
      </c>
      <c r="D379" s="26">
        <v>0.16666666666666666</v>
      </c>
      <c r="E379" s="75" t="s">
        <v>210</v>
      </c>
      <c r="F379" s="26">
        <v>0.20833333333333334</v>
      </c>
      <c r="G379" s="75" t="s">
        <v>200</v>
      </c>
    </row>
    <row r="380" spans="1:7" s="75" customFormat="1" ht="11.25">
      <c r="A380" s="75">
        <v>650680</v>
      </c>
      <c r="B380" s="75">
        <v>1</v>
      </c>
      <c r="C380" s="75" t="s">
        <v>210</v>
      </c>
      <c r="D380" s="26">
        <v>0.21180555555555555</v>
      </c>
      <c r="E380" s="75" t="s">
        <v>911</v>
      </c>
      <c r="F380" s="26">
        <v>0.23611111111111113</v>
      </c>
      <c r="G380" s="75" t="s">
        <v>201</v>
      </c>
    </row>
    <row r="381" spans="1:7" s="75" customFormat="1" ht="11.25">
      <c r="A381" s="75">
        <v>650660</v>
      </c>
      <c r="B381" s="75">
        <v>2</v>
      </c>
      <c r="C381" s="75" t="s">
        <v>911</v>
      </c>
      <c r="D381" s="26">
        <v>0.23958333333333334</v>
      </c>
      <c r="E381" s="75" t="s">
        <v>210</v>
      </c>
      <c r="F381" s="26">
        <v>0.2638888888888889</v>
      </c>
      <c r="G381" s="75" t="s">
        <v>201</v>
      </c>
    </row>
    <row r="382" spans="1:7" s="75" customFormat="1" ht="11.25">
      <c r="A382" s="75">
        <v>650540</v>
      </c>
      <c r="B382" s="75">
        <v>11</v>
      </c>
      <c r="C382" s="75" t="s">
        <v>210</v>
      </c>
      <c r="D382" s="26">
        <v>0.2638888888888889</v>
      </c>
      <c r="E382" s="75" t="s">
        <v>396</v>
      </c>
      <c r="F382" s="26">
        <v>0.2881944444444445</v>
      </c>
      <c r="G382" s="75" t="s">
        <v>363</v>
      </c>
    </row>
    <row r="383" spans="1:7" s="75" customFormat="1" ht="11.25">
      <c r="A383" s="75">
        <v>650540</v>
      </c>
      <c r="B383" s="75">
        <v>8</v>
      </c>
      <c r="C383" s="75" t="s">
        <v>396</v>
      </c>
      <c r="D383" s="26">
        <v>0.2916666666666667</v>
      </c>
      <c r="E383" s="75" t="s">
        <v>210</v>
      </c>
      <c r="F383" s="26">
        <v>0.3194444444444445</v>
      </c>
      <c r="G383" s="75" t="s">
        <v>363</v>
      </c>
    </row>
    <row r="384" spans="1:7" s="75" customFormat="1" ht="11.25">
      <c r="A384" s="75">
        <v>650740</v>
      </c>
      <c r="B384" s="75">
        <v>15</v>
      </c>
      <c r="C384" s="75" t="s">
        <v>210</v>
      </c>
      <c r="D384" s="26">
        <v>0.53125</v>
      </c>
      <c r="E384" s="75" t="s">
        <v>383</v>
      </c>
      <c r="F384" s="26">
        <v>0.5729166666666666</v>
      </c>
      <c r="G384" s="75" t="s">
        <v>200</v>
      </c>
    </row>
    <row r="385" spans="1:7" s="75" customFormat="1" ht="11.25">
      <c r="A385" s="75">
        <v>650740</v>
      </c>
      <c r="B385" s="75">
        <v>12</v>
      </c>
      <c r="C385" s="75" t="s">
        <v>383</v>
      </c>
      <c r="D385" s="26">
        <v>0.576388888888889</v>
      </c>
      <c r="E385" s="75" t="s">
        <v>210</v>
      </c>
      <c r="F385" s="26">
        <v>0.6180555555555556</v>
      </c>
      <c r="G385" s="75" t="s">
        <v>200</v>
      </c>
    </row>
    <row r="386" spans="3:6" s="75" customFormat="1" ht="11.25">
      <c r="C386" s="75" t="s">
        <v>974</v>
      </c>
      <c r="D386" s="26"/>
      <c r="E386" s="75" t="s">
        <v>975</v>
      </c>
      <c r="F386" s="26"/>
    </row>
    <row r="387" spans="1:7" s="75" customFormat="1" ht="11.25">
      <c r="A387" s="75">
        <v>650380</v>
      </c>
      <c r="B387" s="75">
        <v>1</v>
      </c>
      <c r="C387" s="75" t="s">
        <v>324</v>
      </c>
      <c r="D387" s="26">
        <v>0.7034722222222222</v>
      </c>
      <c r="E387" s="75" t="s">
        <v>606</v>
      </c>
      <c r="F387" s="26">
        <v>0.7395833333333334</v>
      </c>
      <c r="G387" s="75" t="s">
        <v>200</v>
      </c>
    </row>
    <row r="388" spans="1:7" s="75" customFormat="1" ht="11.25">
      <c r="A388" s="75">
        <v>650380</v>
      </c>
      <c r="B388" s="75">
        <v>2</v>
      </c>
      <c r="C388" s="75" t="s">
        <v>606</v>
      </c>
      <c r="D388" s="26">
        <v>0.7430555555555555</v>
      </c>
      <c r="E388" s="75" t="s">
        <v>210</v>
      </c>
      <c r="F388" s="26">
        <v>0.7916666666666666</v>
      </c>
      <c r="G388" s="75" t="s">
        <v>200</v>
      </c>
    </row>
    <row r="389" spans="1:7" s="75" customFormat="1" ht="11.25">
      <c r="A389" s="75">
        <v>650660</v>
      </c>
      <c r="B389" s="75">
        <v>21</v>
      </c>
      <c r="C389" s="75" t="s">
        <v>210</v>
      </c>
      <c r="D389" s="26">
        <v>0.7951388888888888</v>
      </c>
      <c r="E389" s="75" t="s">
        <v>354</v>
      </c>
      <c r="F389" s="26">
        <v>0.8402777777777778</v>
      </c>
      <c r="G389" s="75" t="s">
        <v>969</v>
      </c>
    </row>
    <row r="390" spans="4:6" s="75" customFormat="1" ht="11.25">
      <c r="D390" s="26"/>
      <c r="F390" s="26"/>
    </row>
    <row r="391" spans="1:6" ht="11.25">
      <c r="A391" s="131" t="s">
        <v>761</v>
      </c>
      <c r="B391" s="131"/>
      <c r="C391" s="131"/>
      <c r="D391" s="131"/>
      <c r="E391" s="131"/>
      <c r="F391" s="131"/>
    </row>
    <row r="392" spans="1:7" s="75" customFormat="1" ht="11.25">
      <c r="A392" s="75">
        <v>650670</v>
      </c>
      <c r="B392" s="75">
        <v>2</v>
      </c>
      <c r="C392" s="75" t="s">
        <v>719</v>
      </c>
      <c r="D392" s="26">
        <v>0.17708333333333334</v>
      </c>
      <c r="E392" s="75" t="s">
        <v>210</v>
      </c>
      <c r="F392" s="26">
        <v>0.21875</v>
      </c>
      <c r="G392" s="75" t="s">
        <v>200</v>
      </c>
    </row>
    <row r="393" spans="1:7" s="75" customFormat="1" ht="11.25">
      <c r="A393" s="75">
        <v>650691</v>
      </c>
      <c r="B393" s="75">
        <v>1</v>
      </c>
      <c r="C393" s="75" t="s">
        <v>210</v>
      </c>
      <c r="D393" s="26">
        <v>0.22569444444444445</v>
      </c>
      <c r="E393" s="75" t="s">
        <v>344</v>
      </c>
      <c r="F393" s="26">
        <v>0.23958333333333334</v>
      </c>
      <c r="G393" s="75" t="s">
        <v>200</v>
      </c>
    </row>
    <row r="394" spans="1:7" s="75" customFormat="1" ht="11.25">
      <c r="A394" s="75">
        <v>650691</v>
      </c>
      <c r="B394" s="75">
        <v>4</v>
      </c>
      <c r="C394" s="75" t="s">
        <v>344</v>
      </c>
      <c r="D394" s="26">
        <v>0.23958333333333334</v>
      </c>
      <c r="E394" s="75" t="s">
        <v>210</v>
      </c>
      <c r="F394" s="26">
        <v>0.2569444444444445</v>
      </c>
      <c r="G394" s="75" t="s">
        <v>200</v>
      </c>
    </row>
    <row r="395" spans="1:7" s="75" customFormat="1" ht="11.25">
      <c r="A395" s="75">
        <v>650670</v>
      </c>
      <c r="B395" s="75">
        <v>5</v>
      </c>
      <c r="C395" s="75" t="s">
        <v>210</v>
      </c>
      <c r="D395" s="26">
        <v>0.2638888888888889</v>
      </c>
      <c r="E395" s="75" t="s">
        <v>504</v>
      </c>
      <c r="F395" s="26">
        <v>0.2916666666666667</v>
      </c>
      <c r="G395" s="75" t="s">
        <v>200</v>
      </c>
    </row>
    <row r="396" spans="1:7" s="75" customFormat="1" ht="11.25">
      <c r="A396" s="75">
        <v>650670</v>
      </c>
      <c r="B396" s="75">
        <v>18</v>
      </c>
      <c r="C396" s="75" t="s">
        <v>504</v>
      </c>
      <c r="D396" s="26">
        <v>0.3020833333333333</v>
      </c>
      <c r="E396" s="75" t="s">
        <v>210</v>
      </c>
      <c r="F396" s="26">
        <v>0.3333333333333333</v>
      </c>
      <c r="G396" s="75" t="s">
        <v>363</v>
      </c>
    </row>
    <row r="397" spans="1:7" s="75" customFormat="1" ht="11.25">
      <c r="A397" s="75">
        <v>650670</v>
      </c>
      <c r="B397" s="75">
        <v>26</v>
      </c>
      <c r="C397" s="75" t="s">
        <v>504</v>
      </c>
      <c r="D397" s="26">
        <v>0.3020833333333333</v>
      </c>
      <c r="E397" s="75" t="s">
        <v>210</v>
      </c>
      <c r="F397" s="26">
        <v>0.3368055555555556</v>
      </c>
      <c r="G397" s="75" t="s">
        <v>765</v>
      </c>
    </row>
    <row r="399" spans="1:7" s="75" customFormat="1" ht="11.25">
      <c r="A399" s="75">
        <v>650670</v>
      </c>
      <c r="B399" s="75">
        <v>23</v>
      </c>
      <c r="C399" s="75" t="s">
        <v>210</v>
      </c>
      <c r="D399" s="26">
        <v>0.6909722222222222</v>
      </c>
      <c r="E399" s="75" t="s">
        <v>719</v>
      </c>
      <c r="F399" s="26">
        <v>0.7361111111111112</v>
      </c>
      <c r="G399" s="75" t="s">
        <v>818</v>
      </c>
    </row>
    <row r="400" spans="1:7" s="75" customFormat="1" ht="11.25">
      <c r="A400" s="75">
        <v>650670</v>
      </c>
      <c r="B400" s="75">
        <v>30</v>
      </c>
      <c r="C400" s="75" t="s">
        <v>719</v>
      </c>
      <c r="D400" s="26">
        <v>0.7534722222222222</v>
      </c>
      <c r="E400" s="75" t="s">
        <v>210</v>
      </c>
      <c r="F400" s="26">
        <v>0.7916666666666666</v>
      </c>
      <c r="G400" s="75" t="s">
        <v>818</v>
      </c>
    </row>
    <row r="401" spans="1:7" s="75" customFormat="1" ht="11.25">
      <c r="A401" s="75">
        <v>650670</v>
      </c>
      <c r="B401" s="75">
        <v>33</v>
      </c>
      <c r="C401" s="75" t="s">
        <v>210</v>
      </c>
      <c r="D401" s="26">
        <v>0.7986111111111112</v>
      </c>
      <c r="E401" s="75" t="s">
        <v>719</v>
      </c>
      <c r="F401" s="26">
        <v>0.8368055555555555</v>
      </c>
      <c r="G401" s="75" t="s">
        <v>741</v>
      </c>
    </row>
    <row r="402" spans="1:7" s="75" customFormat="1" ht="11.25">
      <c r="A402" s="75">
        <v>650670</v>
      </c>
      <c r="B402" s="75">
        <v>21</v>
      </c>
      <c r="C402" s="75" t="s">
        <v>210</v>
      </c>
      <c r="D402" s="26">
        <v>0.7986111111111112</v>
      </c>
      <c r="E402" s="75" t="s">
        <v>569</v>
      </c>
      <c r="F402" s="26">
        <v>0.8298611111111112</v>
      </c>
      <c r="G402" s="75" t="s">
        <v>213</v>
      </c>
    </row>
    <row r="403" spans="1:7" s="75" customFormat="1" ht="11.25">
      <c r="A403" s="75">
        <v>650670</v>
      </c>
      <c r="B403" s="75">
        <v>32</v>
      </c>
      <c r="C403" s="75" t="s">
        <v>569</v>
      </c>
      <c r="D403" s="26">
        <v>0.8298611111111112</v>
      </c>
      <c r="E403" s="75" t="s">
        <v>210</v>
      </c>
      <c r="F403" s="26">
        <v>0.8611111111111112</v>
      </c>
      <c r="G403" s="75" t="s">
        <v>213</v>
      </c>
    </row>
    <row r="404" spans="1:7" s="75" customFormat="1" ht="11.25">
      <c r="A404" s="75">
        <v>650670</v>
      </c>
      <c r="B404" s="75">
        <v>31</v>
      </c>
      <c r="C404" s="75" t="s">
        <v>210</v>
      </c>
      <c r="D404" s="26">
        <v>0.9444444444444445</v>
      </c>
      <c r="E404" s="75" t="s">
        <v>719</v>
      </c>
      <c r="F404" s="26">
        <v>0.9826388888888888</v>
      </c>
      <c r="G404" s="75" t="s">
        <v>213</v>
      </c>
    </row>
    <row r="406" spans="1:6" s="75" customFormat="1" ht="11.25">
      <c r="A406" s="131" t="s">
        <v>979</v>
      </c>
      <c r="B406" s="131"/>
      <c r="C406" s="131"/>
      <c r="D406" s="131"/>
      <c r="E406" s="131"/>
      <c r="F406" s="131"/>
    </row>
    <row r="407" spans="1:7" s="75" customFormat="1" ht="11.25">
      <c r="A407" s="75">
        <v>620820</v>
      </c>
      <c r="B407" s="75">
        <v>92</v>
      </c>
      <c r="C407" s="75" t="s">
        <v>210</v>
      </c>
      <c r="D407" s="26">
        <v>0.20833333333333334</v>
      </c>
      <c r="E407" s="75" t="s">
        <v>231</v>
      </c>
      <c r="F407" s="26">
        <v>0.2222222222222222</v>
      </c>
      <c r="G407" s="75" t="s">
        <v>200</v>
      </c>
    </row>
    <row r="408" spans="1:7" s="75" customFormat="1" ht="11.25">
      <c r="A408" s="75" t="s">
        <v>978</v>
      </c>
      <c r="B408" s="75">
        <v>31</v>
      </c>
      <c r="C408" s="75" t="s">
        <v>231</v>
      </c>
      <c r="D408" s="26">
        <v>0.2222222222222222</v>
      </c>
      <c r="E408" s="75" t="s">
        <v>602</v>
      </c>
      <c r="F408" s="26">
        <v>0.2777777777777778</v>
      </c>
      <c r="G408" s="75" t="s">
        <v>200</v>
      </c>
    </row>
    <row r="409" spans="1:7" s="75" customFormat="1" ht="11.25">
      <c r="A409" s="75">
        <v>650680</v>
      </c>
      <c r="B409" s="75">
        <v>2</v>
      </c>
      <c r="C409" s="75" t="s">
        <v>602</v>
      </c>
      <c r="D409" s="26">
        <v>0.23958333333333334</v>
      </c>
      <c r="E409" s="75" t="s">
        <v>210</v>
      </c>
      <c r="F409" s="26">
        <v>0.2743055555555555</v>
      </c>
      <c r="G409" s="75" t="s">
        <v>200</v>
      </c>
    </row>
    <row r="410" spans="1:7" s="75" customFormat="1" ht="11.25">
      <c r="A410" s="75">
        <v>650680</v>
      </c>
      <c r="B410" s="75">
        <v>3</v>
      </c>
      <c r="C410" s="75" t="s">
        <v>210</v>
      </c>
      <c r="D410" s="26">
        <v>0.2743055555555555</v>
      </c>
      <c r="E410" s="75" t="s">
        <v>911</v>
      </c>
      <c r="F410" s="26">
        <v>0.2986111111111111</v>
      </c>
      <c r="G410" s="75" t="s">
        <v>200</v>
      </c>
    </row>
    <row r="411" spans="1:7" s="75" customFormat="1" ht="11.25">
      <c r="A411" s="75">
        <v>650680</v>
      </c>
      <c r="B411" s="75">
        <v>4</v>
      </c>
      <c r="C411" s="75" t="s">
        <v>911</v>
      </c>
      <c r="D411" s="26">
        <v>0.2986111111111111</v>
      </c>
      <c r="E411" s="75" t="s">
        <v>210</v>
      </c>
      <c r="F411" s="26">
        <v>0.3229166666666667</v>
      </c>
      <c r="G411" s="75" t="s">
        <v>200</v>
      </c>
    </row>
    <row r="412" spans="1:7" s="75" customFormat="1" ht="11.25">
      <c r="A412" s="75">
        <v>650510</v>
      </c>
      <c r="B412" s="75">
        <v>21</v>
      </c>
      <c r="C412" s="75" t="s">
        <v>210</v>
      </c>
      <c r="D412" s="26">
        <v>0.5868055555555556</v>
      </c>
      <c r="E412" s="75" t="s">
        <v>344</v>
      </c>
      <c r="F412" s="26">
        <v>0.6006944444444444</v>
      </c>
      <c r="G412" s="75" t="s">
        <v>214</v>
      </c>
    </row>
    <row r="413" spans="1:7" s="75" customFormat="1" ht="11.25">
      <c r="A413" s="75">
        <v>650510</v>
      </c>
      <c r="B413" s="75">
        <v>26</v>
      </c>
      <c r="C413" s="75" t="s">
        <v>344</v>
      </c>
      <c r="D413" s="26">
        <v>0.6006944444444444</v>
      </c>
      <c r="E413" s="75" t="s">
        <v>210</v>
      </c>
      <c r="F413" s="26">
        <v>0.611111111111111</v>
      </c>
      <c r="G413" s="75" t="s">
        <v>214</v>
      </c>
    </row>
    <row r="414" spans="1:7" s="75" customFormat="1" ht="11.25">
      <c r="A414" s="75">
        <v>650550</v>
      </c>
      <c r="B414" s="75">
        <v>17</v>
      </c>
      <c r="C414" s="75" t="s">
        <v>210</v>
      </c>
      <c r="D414" s="26">
        <v>0.6145833333333334</v>
      </c>
      <c r="E414" s="75" t="s">
        <v>319</v>
      </c>
      <c r="F414" s="26">
        <v>0.6458333333333334</v>
      </c>
      <c r="G414" s="75" t="s">
        <v>200</v>
      </c>
    </row>
    <row r="415" spans="1:7" s="75" customFormat="1" ht="11.25">
      <c r="A415" s="75">
        <v>650550</v>
      </c>
      <c r="B415" s="75">
        <v>12</v>
      </c>
      <c r="C415" s="75" t="s">
        <v>319</v>
      </c>
      <c r="D415" s="26">
        <v>0.6493055555555556</v>
      </c>
      <c r="E415" s="75" t="s">
        <v>210</v>
      </c>
      <c r="F415" s="26">
        <v>0.6770833333333334</v>
      </c>
      <c r="G415" s="75" t="s">
        <v>200</v>
      </c>
    </row>
    <row r="416" spans="1:7" s="75" customFormat="1" ht="11.25">
      <c r="A416" s="75">
        <v>650590</v>
      </c>
      <c r="B416" s="75">
        <v>23</v>
      </c>
      <c r="C416" s="75" t="s">
        <v>210</v>
      </c>
      <c r="D416" s="26">
        <v>0.7222222222222222</v>
      </c>
      <c r="E416" s="75" t="s">
        <v>330</v>
      </c>
      <c r="F416" s="26">
        <v>0.7465277777777778</v>
      </c>
      <c r="G416" s="75" t="s">
        <v>200</v>
      </c>
    </row>
    <row r="417" spans="1:7" s="75" customFormat="1" ht="11.25">
      <c r="A417" s="75">
        <v>650590</v>
      </c>
      <c r="B417" s="75">
        <v>6</v>
      </c>
      <c r="C417" s="75" t="s">
        <v>330</v>
      </c>
      <c r="D417" s="26">
        <v>0.7465277777777778</v>
      </c>
      <c r="E417" s="75" t="s">
        <v>210</v>
      </c>
      <c r="F417" s="26">
        <v>0.7673611111111112</v>
      </c>
      <c r="G417" s="75" t="s">
        <v>200</v>
      </c>
    </row>
    <row r="418" spans="1:7" s="75" customFormat="1" ht="11.25">
      <c r="A418" s="75">
        <v>650680</v>
      </c>
      <c r="B418" s="75">
        <v>5</v>
      </c>
      <c r="C418" s="75" t="s">
        <v>210</v>
      </c>
      <c r="D418" s="26">
        <v>0.7708333333333334</v>
      </c>
      <c r="E418" s="75" t="s">
        <v>886</v>
      </c>
      <c r="F418" s="26">
        <v>0.7534722222222222</v>
      </c>
      <c r="G418" s="75" t="s">
        <v>201</v>
      </c>
    </row>
    <row r="419" spans="1:7" s="75" customFormat="1" ht="11.25">
      <c r="A419" s="75">
        <v>650680</v>
      </c>
      <c r="B419" s="75">
        <v>6</v>
      </c>
      <c r="C419" s="75" t="s">
        <v>886</v>
      </c>
      <c r="D419" s="26">
        <v>0.7916666666666666</v>
      </c>
      <c r="E419" s="75" t="s">
        <v>210</v>
      </c>
      <c r="F419" s="26">
        <v>0.8090277777777778</v>
      </c>
      <c r="G419" s="75" t="s">
        <v>201</v>
      </c>
    </row>
    <row r="420" spans="4:6" s="75" customFormat="1" ht="11.25">
      <c r="D420" s="26"/>
      <c r="F420" s="26"/>
    </row>
    <row r="421" spans="1:6" ht="11.25">
      <c r="A421" s="131" t="s">
        <v>781</v>
      </c>
      <c r="B421" s="131"/>
      <c r="C421" s="131"/>
      <c r="D421" s="131"/>
      <c r="E421" s="131"/>
      <c r="F421" s="131"/>
    </row>
    <row r="422" spans="1:8" s="75" customFormat="1" ht="11.25">
      <c r="A422" s="75">
        <v>650710</v>
      </c>
      <c r="B422" s="75">
        <v>4</v>
      </c>
      <c r="C422" s="75" t="s">
        <v>383</v>
      </c>
      <c r="D422" s="26">
        <v>0.20833333333333334</v>
      </c>
      <c r="E422" s="75" t="s">
        <v>210</v>
      </c>
      <c r="F422" s="26">
        <v>0.2534722222222222</v>
      </c>
      <c r="G422" s="75" t="s">
        <v>447</v>
      </c>
      <c r="H422" s="75" t="s">
        <v>730</v>
      </c>
    </row>
    <row r="423" spans="1:7" s="75" customFormat="1" ht="11.25">
      <c r="A423" s="75">
        <v>650710</v>
      </c>
      <c r="B423" s="75">
        <v>51</v>
      </c>
      <c r="C423" s="75" t="s">
        <v>210</v>
      </c>
      <c r="D423" s="26">
        <v>0.2604166666666667</v>
      </c>
      <c r="E423" s="75" t="s">
        <v>383</v>
      </c>
      <c r="F423" s="26">
        <v>0.3020833333333333</v>
      </c>
      <c r="G423" s="75" t="s">
        <v>200</v>
      </c>
    </row>
    <row r="424" spans="1:7" s="75" customFormat="1" ht="11.25">
      <c r="A424" s="75">
        <v>650710</v>
      </c>
      <c r="B424" s="75">
        <v>10</v>
      </c>
      <c r="C424" s="75" t="s">
        <v>383</v>
      </c>
      <c r="D424" s="26">
        <v>0.3506944444444444</v>
      </c>
      <c r="E424" s="75" t="s">
        <v>210</v>
      </c>
      <c r="F424" s="26">
        <v>0.3958333333333333</v>
      </c>
      <c r="G424" s="75" t="s">
        <v>200</v>
      </c>
    </row>
    <row r="425" spans="1:7" s="75" customFormat="1" ht="11.25">
      <c r="A425" s="75">
        <v>650730</v>
      </c>
      <c r="B425" s="75">
        <v>13</v>
      </c>
      <c r="C425" s="75" t="s">
        <v>210</v>
      </c>
      <c r="D425" s="26">
        <v>0.4305555555555556</v>
      </c>
      <c r="E425" s="75" t="s">
        <v>338</v>
      </c>
      <c r="F425" s="26">
        <v>0.4861111111111111</v>
      </c>
      <c r="G425" s="75" t="s">
        <v>200</v>
      </c>
    </row>
    <row r="426" spans="1:7" s="75" customFormat="1" ht="11.25">
      <c r="A426" s="75">
        <v>650730</v>
      </c>
      <c r="B426" s="75">
        <v>28</v>
      </c>
      <c r="C426" s="75" t="s">
        <v>338</v>
      </c>
      <c r="D426" s="26">
        <v>0.5</v>
      </c>
      <c r="E426" s="75" t="s">
        <v>210</v>
      </c>
      <c r="F426" s="26">
        <v>0.548611111111111</v>
      </c>
      <c r="G426" s="75" t="s">
        <v>200</v>
      </c>
    </row>
    <row r="427" spans="1:7" s="75" customFormat="1" ht="11.25">
      <c r="A427" s="75">
        <v>650830</v>
      </c>
      <c r="B427" s="75">
        <v>3</v>
      </c>
      <c r="C427" s="75" t="s">
        <v>210</v>
      </c>
      <c r="D427" s="26">
        <v>0.6041666666666666</v>
      </c>
      <c r="E427" s="75" t="s">
        <v>673</v>
      </c>
      <c r="F427" s="26">
        <v>0.625</v>
      </c>
      <c r="G427" s="75" t="s">
        <v>214</v>
      </c>
    </row>
    <row r="428" spans="1:7" s="75" customFormat="1" ht="11.25">
      <c r="A428" s="75">
        <v>650830</v>
      </c>
      <c r="B428" s="75">
        <v>10</v>
      </c>
      <c r="C428" s="75" t="s">
        <v>673</v>
      </c>
      <c r="D428" s="26">
        <v>0.6527777777777778</v>
      </c>
      <c r="E428" s="75" t="s">
        <v>210</v>
      </c>
      <c r="F428" s="26">
        <v>0.6527777777777778</v>
      </c>
      <c r="G428" s="75" t="s">
        <v>214</v>
      </c>
    </row>
    <row r="429" spans="1:7" s="75" customFormat="1" ht="11.25">
      <c r="A429" s="75">
        <v>650710</v>
      </c>
      <c r="B429" s="75">
        <v>23</v>
      </c>
      <c r="C429" s="75" t="s">
        <v>210</v>
      </c>
      <c r="D429" s="26">
        <v>0.6631944444444444</v>
      </c>
      <c r="E429" s="75" t="s">
        <v>383</v>
      </c>
      <c r="F429" s="26">
        <v>0.7083333333333334</v>
      </c>
      <c r="G429" s="75" t="s">
        <v>200</v>
      </c>
    </row>
    <row r="430" spans="1:7" s="75" customFormat="1" ht="11.25">
      <c r="A430" s="75">
        <v>650710</v>
      </c>
      <c r="B430" s="75">
        <v>36</v>
      </c>
      <c r="C430" s="75" t="s">
        <v>383</v>
      </c>
      <c r="D430" s="26">
        <v>0.75</v>
      </c>
      <c r="E430" s="75" t="s">
        <v>210</v>
      </c>
      <c r="F430" s="26">
        <v>0.7951388888888888</v>
      </c>
      <c r="G430" s="75" t="s">
        <v>200</v>
      </c>
    </row>
    <row r="431" spans="1:7" s="75" customFormat="1" ht="11.25">
      <c r="A431" s="75">
        <v>650710</v>
      </c>
      <c r="B431" s="75">
        <v>7</v>
      </c>
      <c r="C431" s="75" t="s">
        <v>210</v>
      </c>
      <c r="D431" s="26">
        <v>0.8020833333333334</v>
      </c>
      <c r="E431" s="75" t="s">
        <v>383</v>
      </c>
      <c r="F431" s="26">
        <v>0.8506944444444445</v>
      </c>
      <c r="G431" s="75" t="s">
        <v>200</v>
      </c>
    </row>
    <row r="433" spans="1:6" ht="11.25">
      <c r="A433" s="131" t="s">
        <v>909</v>
      </c>
      <c r="B433" s="131"/>
      <c r="C433" s="131"/>
      <c r="D433" s="131"/>
      <c r="E433" s="131"/>
      <c r="F433" s="131"/>
    </row>
    <row r="434" spans="1:7" s="75" customFormat="1" ht="11.25">
      <c r="A434" s="75">
        <v>650710</v>
      </c>
      <c r="B434" s="75">
        <v>2</v>
      </c>
      <c r="C434" s="75" t="s">
        <v>317</v>
      </c>
      <c r="D434" s="26">
        <v>0.20486111111111113</v>
      </c>
      <c r="E434" s="75" t="s">
        <v>210</v>
      </c>
      <c r="F434" s="26">
        <v>0.22569444444444445</v>
      </c>
      <c r="G434" s="75" t="s">
        <v>200</v>
      </c>
    </row>
    <row r="435" spans="1:7" s="75" customFormat="1" ht="11.25">
      <c r="A435" s="75">
        <v>650710</v>
      </c>
      <c r="B435" s="75">
        <v>1</v>
      </c>
      <c r="C435" s="75" t="s">
        <v>210</v>
      </c>
      <c r="D435" s="26">
        <v>0.22916666666666666</v>
      </c>
      <c r="E435" s="75" t="s">
        <v>317</v>
      </c>
      <c r="F435" s="26">
        <v>0.25</v>
      </c>
      <c r="G435" s="75" t="s">
        <v>200</v>
      </c>
    </row>
    <row r="436" spans="1:7" s="75" customFormat="1" ht="11.25">
      <c r="A436" s="75">
        <v>650740</v>
      </c>
      <c r="B436" s="75">
        <v>14</v>
      </c>
      <c r="C436" s="75" t="s">
        <v>317</v>
      </c>
      <c r="D436" s="26">
        <v>0.2951388888888889</v>
      </c>
      <c r="E436" s="75" t="s">
        <v>210</v>
      </c>
      <c r="F436" s="26">
        <v>0.3194444444444445</v>
      </c>
      <c r="G436" s="75" t="s">
        <v>200</v>
      </c>
    </row>
    <row r="437" spans="1:7" s="75" customFormat="1" ht="11.25">
      <c r="A437" s="75">
        <v>650670</v>
      </c>
      <c r="B437" s="75">
        <v>19</v>
      </c>
      <c r="C437" s="75" t="s">
        <v>210</v>
      </c>
      <c r="D437" s="26">
        <v>0.3368055555555556</v>
      </c>
      <c r="E437" s="75" t="s">
        <v>460</v>
      </c>
      <c r="F437" s="26">
        <v>0.3541666666666667</v>
      </c>
      <c r="G437" s="75" t="s">
        <v>200</v>
      </c>
    </row>
    <row r="438" spans="1:7" s="75" customFormat="1" ht="11.25">
      <c r="A438" s="75">
        <v>650670</v>
      </c>
      <c r="B438" s="75">
        <v>16</v>
      </c>
      <c r="C438" s="75" t="s">
        <v>460</v>
      </c>
      <c r="D438" s="26">
        <v>0.375</v>
      </c>
      <c r="E438" s="75" t="s">
        <v>210</v>
      </c>
      <c r="F438" s="26">
        <v>0.3923611111111111</v>
      </c>
      <c r="G438" s="75" t="s">
        <v>200</v>
      </c>
    </row>
    <row r="439" spans="1:7" s="75" customFormat="1" ht="11.25">
      <c r="A439" s="75">
        <v>650710</v>
      </c>
      <c r="B439" s="75">
        <v>29</v>
      </c>
      <c r="C439" s="75" t="s">
        <v>210</v>
      </c>
      <c r="D439" s="26">
        <v>0.4305555555555556</v>
      </c>
      <c r="E439" s="75" t="s">
        <v>383</v>
      </c>
      <c r="F439" s="26">
        <v>0.4826388888888889</v>
      </c>
      <c r="G439" s="75" t="s">
        <v>201</v>
      </c>
    </row>
    <row r="440" spans="1:7" s="75" customFormat="1" ht="11.25">
      <c r="A440" s="75">
        <v>650710</v>
      </c>
      <c r="B440" s="75">
        <v>38</v>
      </c>
      <c r="C440" s="75" t="s">
        <v>383</v>
      </c>
      <c r="D440" s="26">
        <v>0.5277777777777778</v>
      </c>
      <c r="E440" s="75" t="s">
        <v>210</v>
      </c>
      <c r="F440" s="26">
        <v>0.5590277777777778</v>
      </c>
      <c r="G440" s="75" t="s">
        <v>201</v>
      </c>
    </row>
    <row r="441" spans="1:7" s="75" customFormat="1" ht="11.25">
      <c r="A441" s="75">
        <v>650680</v>
      </c>
      <c r="B441" s="75">
        <v>7</v>
      </c>
      <c r="C441" s="75" t="s">
        <v>210</v>
      </c>
      <c r="D441" s="26">
        <v>0.5625</v>
      </c>
      <c r="E441" s="75" t="s">
        <v>911</v>
      </c>
      <c r="F441" s="26">
        <v>0.5868055555555556</v>
      </c>
      <c r="G441" s="75" t="s">
        <v>213</v>
      </c>
    </row>
    <row r="442" spans="1:7" s="75" customFormat="1" ht="11.25">
      <c r="A442" s="75">
        <v>650680</v>
      </c>
      <c r="B442" s="75">
        <v>8</v>
      </c>
      <c r="C442" s="75" t="s">
        <v>911</v>
      </c>
      <c r="D442" s="26">
        <v>0.5868055555555556</v>
      </c>
      <c r="E442" s="75" t="s">
        <v>210</v>
      </c>
      <c r="F442" s="26">
        <v>0.6145833333333334</v>
      </c>
      <c r="G442" s="75" t="s">
        <v>213</v>
      </c>
    </row>
    <row r="443" spans="1:7" s="75" customFormat="1" ht="11.25">
      <c r="A443" s="75">
        <v>650710</v>
      </c>
      <c r="B443" s="75">
        <v>39</v>
      </c>
      <c r="C443" s="75" t="s">
        <v>210</v>
      </c>
      <c r="D443" s="26">
        <v>0.6215277777777778</v>
      </c>
      <c r="E443" s="75" t="s">
        <v>317</v>
      </c>
      <c r="F443" s="26">
        <v>0.6458333333333334</v>
      </c>
      <c r="G443" s="75" t="s">
        <v>200</v>
      </c>
    </row>
    <row r="444" spans="1:7" s="75" customFormat="1" ht="11.25">
      <c r="A444" s="75">
        <v>650710</v>
      </c>
      <c r="B444" s="75">
        <v>28</v>
      </c>
      <c r="C444" s="75" t="s">
        <v>317</v>
      </c>
      <c r="D444" s="26">
        <v>0.6805555555555555</v>
      </c>
      <c r="E444" s="75" t="s">
        <v>210</v>
      </c>
      <c r="F444" s="26">
        <v>0.7013888888888888</v>
      </c>
      <c r="G444" s="75" t="s">
        <v>200</v>
      </c>
    </row>
    <row r="445" spans="1:7" s="75" customFormat="1" ht="11.25">
      <c r="A445" s="75">
        <v>650710</v>
      </c>
      <c r="B445" s="75">
        <v>33</v>
      </c>
      <c r="C445" s="75" t="s">
        <v>210</v>
      </c>
      <c r="D445" s="26">
        <v>0.7534722222222222</v>
      </c>
      <c r="E445" s="75" t="s">
        <v>786</v>
      </c>
      <c r="F445" s="26">
        <v>0.7777777777777778</v>
      </c>
      <c r="G445" s="75" t="s">
        <v>200</v>
      </c>
    </row>
    <row r="447" spans="1:6" ht="11.25">
      <c r="A447" s="131" t="s">
        <v>1086</v>
      </c>
      <c r="B447" s="131"/>
      <c r="C447" s="131"/>
      <c r="D447" s="131"/>
      <c r="E447" s="131"/>
      <c r="F447" s="131"/>
    </row>
    <row r="448" spans="1:7" s="75" customFormat="1" ht="11.25">
      <c r="A448" s="75">
        <v>650830</v>
      </c>
      <c r="B448" s="75">
        <v>2</v>
      </c>
      <c r="C448" s="75" t="s">
        <v>780</v>
      </c>
      <c r="D448" s="26">
        <v>0.1840277777777778</v>
      </c>
      <c r="E448" s="75" t="s">
        <v>210</v>
      </c>
      <c r="F448" s="26">
        <v>0.20833333333333334</v>
      </c>
      <c r="G448" s="75" t="s">
        <v>213</v>
      </c>
    </row>
    <row r="449" spans="1:7" s="75" customFormat="1" ht="11.25">
      <c r="A449" s="75">
        <v>650550</v>
      </c>
      <c r="B449" s="75">
        <v>3</v>
      </c>
      <c r="C449" s="75" t="s">
        <v>210</v>
      </c>
      <c r="D449" s="26">
        <v>0.20833333333333334</v>
      </c>
      <c r="E449" s="75" t="s">
        <v>319</v>
      </c>
      <c r="F449" s="26">
        <v>0.23263888888888887</v>
      </c>
      <c r="G449" s="75" t="s">
        <v>200</v>
      </c>
    </row>
    <row r="450" spans="1:7" s="75" customFormat="1" ht="11.25">
      <c r="A450" s="75">
        <v>650550</v>
      </c>
      <c r="B450" s="75">
        <v>2</v>
      </c>
      <c r="C450" s="75" t="s">
        <v>319</v>
      </c>
      <c r="D450" s="26">
        <v>0.23611111111111113</v>
      </c>
      <c r="E450" s="75" t="s">
        <v>210</v>
      </c>
      <c r="F450" s="26">
        <v>0.2604166666666667</v>
      </c>
      <c r="G450" s="75" t="s">
        <v>200</v>
      </c>
    </row>
    <row r="451" spans="1:7" s="75" customFormat="1" ht="11.25">
      <c r="A451" s="75">
        <v>650740</v>
      </c>
      <c r="B451" s="75">
        <v>3</v>
      </c>
      <c r="C451" s="75" t="s">
        <v>210</v>
      </c>
      <c r="D451" s="26">
        <v>0.2708333333333333</v>
      </c>
      <c r="E451" s="75" t="s">
        <v>317</v>
      </c>
      <c r="F451" s="26">
        <v>0.2916666666666667</v>
      </c>
      <c r="G451" s="75" t="s">
        <v>200</v>
      </c>
    </row>
    <row r="452" spans="1:7" s="75" customFormat="1" ht="11.25">
      <c r="A452" s="75">
        <v>650710</v>
      </c>
      <c r="B452" s="75">
        <v>6</v>
      </c>
      <c r="C452" s="75" t="s">
        <v>317</v>
      </c>
      <c r="D452" s="26">
        <v>0.34375</v>
      </c>
      <c r="E452" s="75" t="s">
        <v>210</v>
      </c>
      <c r="F452" s="26">
        <v>0.3680555555555556</v>
      </c>
      <c r="G452" s="75" t="s">
        <v>200</v>
      </c>
    </row>
    <row r="453" spans="2:6" s="75" customFormat="1" ht="11.25">
      <c r="B453" s="75" t="s">
        <v>968</v>
      </c>
      <c r="D453" s="26"/>
      <c r="F453" s="26"/>
    </row>
    <row r="455" spans="1:6" ht="11.25">
      <c r="A455" s="131" t="s">
        <v>957</v>
      </c>
      <c r="B455" s="131"/>
      <c r="C455" s="131"/>
      <c r="D455" s="131"/>
      <c r="E455" s="131"/>
      <c r="F455" s="131"/>
    </row>
    <row r="456" spans="1:7" s="75" customFormat="1" ht="11.25">
      <c r="A456" s="75">
        <v>650720</v>
      </c>
      <c r="B456" s="75">
        <v>2</v>
      </c>
      <c r="C456" s="75" t="s">
        <v>483</v>
      </c>
      <c r="D456" s="26">
        <v>0.19444444444444445</v>
      </c>
      <c r="E456" s="75" t="s">
        <v>210</v>
      </c>
      <c r="F456" s="26">
        <v>0.22569444444444445</v>
      </c>
      <c r="G456" s="75" t="s">
        <v>200</v>
      </c>
    </row>
    <row r="457" spans="1:7" s="75" customFormat="1" ht="11.25">
      <c r="A457" s="75">
        <v>650720</v>
      </c>
      <c r="B457" s="75">
        <v>1</v>
      </c>
      <c r="C457" s="75" t="s">
        <v>210</v>
      </c>
      <c r="D457" s="26">
        <v>0.22916666666666666</v>
      </c>
      <c r="E457" s="75" t="s">
        <v>317</v>
      </c>
      <c r="F457" s="26">
        <v>0.2638888888888889</v>
      </c>
      <c r="G457" s="75" t="s">
        <v>200</v>
      </c>
    </row>
    <row r="458" spans="1:7" s="75" customFormat="1" ht="11.25">
      <c r="A458" s="75">
        <v>650720</v>
      </c>
      <c r="B458" s="75">
        <v>18</v>
      </c>
      <c r="C458" s="75" t="s">
        <v>317</v>
      </c>
      <c r="D458" s="26">
        <v>0.2743055555555555</v>
      </c>
      <c r="E458" s="75" t="s">
        <v>210</v>
      </c>
      <c r="F458" s="26">
        <v>0.3194444444444445</v>
      </c>
      <c r="G458" s="75" t="s">
        <v>765</v>
      </c>
    </row>
    <row r="459" spans="1:7" s="75" customFormat="1" ht="11.25">
      <c r="A459" s="75">
        <v>650720</v>
      </c>
      <c r="B459" s="75">
        <v>10</v>
      </c>
      <c r="C459" s="75" t="s">
        <v>317</v>
      </c>
      <c r="D459" s="26">
        <v>0.2743055555555555</v>
      </c>
      <c r="E459" s="75" t="s">
        <v>210</v>
      </c>
      <c r="F459" s="26">
        <v>0.3194444444444445</v>
      </c>
      <c r="G459" s="75" t="s">
        <v>363</v>
      </c>
    </row>
    <row r="460" spans="4:6" s="75" customFormat="1" ht="11.25">
      <c r="D460" s="26"/>
      <c r="F460" s="26"/>
    </row>
    <row r="461" spans="1:11" ht="11.25">
      <c r="A461" s="131" t="s">
        <v>1070</v>
      </c>
      <c r="B461" s="131"/>
      <c r="C461" s="131"/>
      <c r="D461" s="131"/>
      <c r="E461" s="131"/>
      <c r="F461" s="131"/>
      <c r="H461" s="75"/>
      <c r="I461" s="75"/>
      <c r="J461" s="75"/>
      <c r="K461" s="75"/>
    </row>
    <row r="462" spans="1:7" s="75" customFormat="1" ht="11.25">
      <c r="A462" s="75">
        <v>650770</v>
      </c>
      <c r="B462" s="75">
        <v>10</v>
      </c>
      <c r="C462" s="75" t="s">
        <v>468</v>
      </c>
      <c r="D462" s="26">
        <v>0.28125</v>
      </c>
      <c r="E462" s="75" t="s">
        <v>210</v>
      </c>
      <c r="F462" s="26">
        <v>0.3194444444444445</v>
      </c>
      <c r="G462" s="75" t="s">
        <v>200</v>
      </c>
    </row>
    <row r="463" spans="1:7" s="75" customFormat="1" ht="11.25">
      <c r="A463" s="75">
        <v>650720</v>
      </c>
      <c r="B463" s="75">
        <v>3</v>
      </c>
      <c r="C463" s="75" t="s">
        <v>210</v>
      </c>
      <c r="D463" s="26">
        <v>0.4375</v>
      </c>
      <c r="E463" s="75" t="s">
        <v>601</v>
      </c>
      <c r="F463" s="26">
        <v>0.46875</v>
      </c>
      <c r="G463" s="75" t="s">
        <v>200</v>
      </c>
    </row>
    <row r="464" spans="1:7" s="75" customFormat="1" ht="11.25">
      <c r="A464" s="75">
        <v>650720</v>
      </c>
      <c r="B464" s="75">
        <v>4</v>
      </c>
      <c r="C464" s="75" t="s">
        <v>601</v>
      </c>
      <c r="D464" s="26">
        <v>0.47222222222222227</v>
      </c>
      <c r="E464" s="75" t="s">
        <v>416</v>
      </c>
      <c r="F464" s="26">
        <v>0.4791666666666667</v>
      </c>
      <c r="G464" s="75" t="s">
        <v>200</v>
      </c>
    </row>
    <row r="465" spans="1:7" s="75" customFormat="1" ht="11.25">
      <c r="A465" s="75">
        <v>650770</v>
      </c>
      <c r="B465" s="75">
        <v>9</v>
      </c>
      <c r="C465" s="75" t="s">
        <v>416</v>
      </c>
      <c r="D465" s="26">
        <v>0.4861111111111111</v>
      </c>
      <c r="E465" s="75" t="s">
        <v>468</v>
      </c>
      <c r="F465" s="26">
        <v>0.5</v>
      </c>
      <c r="G465" s="75" t="s">
        <v>213</v>
      </c>
    </row>
    <row r="466" spans="1:7" s="75" customFormat="1" ht="11.25">
      <c r="A466" s="75">
        <v>650770</v>
      </c>
      <c r="B466" s="75">
        <v>2</v>
      </c>
      <c r="C466" s="75" t="s">
        <v>468</v>
      </c>
      <c r="D466" s="26">
        <v>0.517361111111111</v>
      </c>
      <c r="E466" s="75" t="s">
        <v>416</v>
      </c>
      <c r="F466" s="26">
        <v>0.5298611111111111</v>
      </c>
      <c r="G466" s="75" t="s">
        <v>213</v>
      </c>
    </row>
    <row r="467" spans="1:7" s="75" customFormat="1" ht="11.25">
      <c r="A467" s="75">
        <v>650720</v>
      </c>
      <c r="B467" s="75">
        <v>12</v>
      </c>
      <c r="C467" s="75" t="s">
        <v>416</v>
      </c>
      <c r="D467" s="26">
        <v>0.5381944444444444</v>
      </c>
      <c r="E467" s="75" t="s">
        <v>210</v>
      </c>
      <c r="F467" s="26">
        <v>0.5625</v>
      </c>
      <c r="G467" s="75" t="s">
        <v>200</v>
      </c>
    </row>
    <row r="468" spans="1:7" s="75" customFormat="1" ht="11.25">
      <c r="A468" s="75">
        <v>650720</v>
      </c>
      <c r="B468" s="75">
        <v>7</v>
      </c>
      <c r="C468" s="75" t="s">
        <v>210</v>
      </c>
      <c r="D468" s="26">
        <v>0.5659722222222222</v>
      </c>
      <c r="E468" s="75" t="s">
        <v>416</v>
      </c>
      <c r="F468" s="26">
        <v>0.5902777777777778</v>
      </c>
      <c r="G468" s="75" t="s">
        <v>363</v>
      </c>
    </row>
    <row r="469" spans="1:7" s="75" customFormat="1" ht="11.25">
      <c r="A469" s="75">
        <v>650770</v>
      </c>
      <c r="B469" s="75">
        <v>15</v>
      </c>
      <c r="C469" s="75" t="s">
        <v>416</v>
      </c>
      <c r="D469" s="26">
        <v>0.5902777777777778</v>
      </c>
      <c r="E469" s="75" t="s">
        <v>468</v>
      </c>
      <c r="F469" s="26">
        <v>0.6006944444444444</v>
      </c>
      <c r="G469" s="75" t="s">
        <v>363</v>
      </c>
    </row>
    <row r="470" spans="1:7" s="75" customFormat="1" ht="11.25">
      <c r="A470" s="75">
        <v>650770</v>
      </c>
      <c r="B470" s="75">
        <v>16</v>
      </c>
      <c r="C470" s="75" t="s">
        <v>468</v>
      </c>
      <c r="D470" s="26">
        <v>0.6006944444444444</v>
      </c>
      <c r="E470" s="75" t="s">
        <v>210</v>
      </c>
      <c r="F470" s="26">
        <v>0.6319444444444444</v>
      </c>
      <c r="G470" s="75" t="s">
        <v>363</v>
      </c>
    </row>
    <row r="471" spans="1:7" s="75" customFormat="1" ht="11.25">
      <c r="A471" s="75">
        <v>650770</v>
      </c>
      <c r="B471" s="75">
        <v>21</v>
      </c>
      <c r="C471" s="75" t="s">
        <v>210</v>
      </c>
      <c r="D471" s="26">
        <v>0.65625</v>
      </c>
      <c r="E471" s="75" t="s">
        <v>468</v>
      </c>
      <c r="F471" s="26">
        <v>0.6944444444444445</v>
      </c>
      <c r="G471" s="75" t="s">
        <v>200</v>
      </c>
    </row>
    <row r="472" spans="1:7" s="75" customFormat="1" ht="11.25">
      <c r="A472" s="75">
        <v>650770</v>
      </c>
      <c r="B472" s="75">
        <v>22</v>
      </c>
      <c r="C472" s="75" t="s">
        <v>468</v>
      </c>
      <c r="D472" s="26">
        <v>0.71875</v>
      </c>
      <c r="E472" s="75" t="s">
        <v>210</v>
      </c>
      <c r="F472" s="26">
        <v>0.7569444444444445</v>
      </c>
      <c r="G472" s="75" t="s">
        <v>213</v>
      </c>
    </row>
    <row r="473" spans="1:7" s="75" customFormat="1" ht="11.25">
      <c r="A473" s="75">
        <v>650720</v>
      </c>
      <c r="B473" s="75">
        <v>11</v>
      </c>
      <c r="C473" s="75" t="s">
        <v>210</v>
      </c>
      <c r="D473" s="26">
        <v>0.7673611111111112</v>
      </c>
      <c r="E473" s="75" t="s">
        <v>416</v>
      </c>
      <c r="F473" s="26">
        <v>0.7944444444444444</v>
      </c>
      <c r="G473" s="75" t="s">
        <v>200</v>
      </c>
    </row>
    <row r="474" spans="1:7" s="75" customFormat="1" ht="11.25">
      <c r="A474" s="75">
        <v>650770</v>
      </c>
      <c r="B474" s="75">
        <v>11</v>
      </c>
      <c r="C474" s="75" t="s">
        <v>416</v>
      </c>
      <c r="D474" s="26">
        <v>0.7944444444444444</v>
      </c>
      <c r="E474" s="75" t="s">
        <v>468</v>
      </c>
      <c r="F474" s="26">
        <v>0.8090277777777778</v>
      </c>
      <c r="G474" s="75" t="s">
        <v>213</v>
      </c>
    </row>
    <row r="475" spans="4:6" s="75" customFormat="1" ht="11.25">
      <c r="D475" s="26"/>
      <c r="F475" s="26"/>
    </row>
    <row r="476" spans="1:11" ht="11.25">
      <c r="A476" s="131" t="s">
        <v>1133</v>
      </c>
      <c r="B476" s="131"/>
      <c r="C476" s="131"/>
      <c r="D476" s="131"/>
      <c r="E476" s="131"/>
      <c r="F476" s="131"/>
      <c r="H476" s="75"/>
      <c r="I476" s="75"/>
      <c r="J476" s="75"/>
      <c r="K476" s="75"/>
    </row>
    <row r="477" spans="1:7" s="75" customFormat="1" ht="11.25">
      <c r="A477" s="75" t="s">
        <v>1134</v>
      </c>
      <c r="B477" s="75">
        <v>3</v>
      </c>
      <c r="C477" s="75" t="s">
        <v>324</v>
      </c>
      <c r="D477" s="26">
        <v>0.20138888888888887</v>
      </c>
      <c r="E477" s="75" t="s">
        <v>468</v>
      </c>
      <c r="F477" s="26">
        <v>0.21180555555555555</v>
      </c>
      <c r="G477" s="75" t="s">
        <v>200</v>
      </c>
    </row>
    <row r="478" spans="1:7" s="75" customFormat="1" ht="11.25">
      <c r="A478" s="75">
        <v>650720</v>
      </c>
      <c r="B478" s="75">
        <v>6</v>
      </c>
      <c r="C478" s="75" t="s">
        <v>468</v>
      </c>
      <c r="D478" s="26">
        <v>0.21180555555555555</v>
      </c>
      <c r="E478" s="75" t="s">
        <v>210</v>
      </c>
      <c r="F478" s="26">
        <v>0.2604166666666667</v>
      </c>
      <c r="G478" s="75" t="s">
        <v>200</v>
      </c>
    </row>
    <row r="479" spans="1:7" s="75" customFormat="1" ht="11.25">
      <c r="A479" s="75">
        <v>650720</v>
      </c>
      <c r="B479" s="75">
        <v>15</v>
      </c>
      <c r="C479" s="75" t="s">
        <v>210</v>
      </c>
      <c r="D479" s="26">
        <v>0.2604166666666667</v>
      </c>
      <c r="E479" s="75" t="s">
        <v>416</v>
      </c>
      <c r="F479" s="26">
        <v>0.2847222222222222</v>
      </c>
      <c r="G479" s="75" t="s">
        <v>363</v>
      </c>
    </row>
    <row r="480" spans="1:7" s="75" customFormat="1" ht="11.25">
      <c r="A480" s="75" t="s">
        <v>1135</v>
      </c>
      <c r="B480" s="75">
        <v>4</v>
      </c>
      <c r="C480" s="75" t="s">
        <v>416</v>
      </c>
      <c r="D480" s="26">
        <v>0.2881944444444445</v>
      </c>
      <c r="E480" s="75" t="s">
        <v>324</v>
      </c>
      <c r="F480" s="26">
        <v>0.3</v>
      </c>
      <c r="G480" s="75" t="s">
        <v>200</v>
      </c>
    </row>
    <row r="481" spans="4:6" s="75" customFormat="1" ht="11.25">
      <c r="D481" s="26"/>
      <c r="F481" s="26"/>
    </row>
    <row r="482" spans="1:6" s="75" customFormat="1" ht="11.25">
      <c r="A482" s="131" t="s">
        <v>1142</v>
      </c>
      <c r="B482" s="131"/>
      <c r="C482" s="131"/>
      <c r="D482" s="131"/>
      <c r="E482" s="131"/>
      <c r="F482" s="131"/>
    </row>
    <row r="483" spans="1:7" s="75" customFormat="1" ht="11.25">
      <c r="A483" s="75">
        <v>650730</v>
      </c>
      <c r="B483" s="75">
        <v>4</v>
      </c>
      <c r="C483" s="75" t="s">
        <v>338</v>
      </c>
      <c r="D483" s="26">
        <v>0.20486111111111113</v>
      </c>
      <c r="E483" s="75" t="s">
        <v>210</v>
      </c>
      <c r="F483" s="26">
        <v>0.2569444444444445</v>
      </c>
      <c r="G483" s="75" t="s">
        <v>200</v>
      </c>
    </row>
    <row r="484" spans="1:7" s="75" customFormat="1" ht="11.25">
      <c r="A484" s="75">
        <v>650550</v>
      </c>
      <c r="B484" s="75">
        <v>9</v>
      </c>
      <c r="C484" s="75" t="s">
        <v>210</v>
      </c>
      <c r="D484" s="26">
        <v>0.2708333333333333</v>
      </c>
      <c r="E484" s="75" t="s">
        <v>319</v>
      </c>
      <c r="F484" s="26">
        <v>0.2986111111111111</v>
      </c>
      <c r="G484" s="75" t="s">
        <v>200</v>
      </c>
    </row>
    <row r="485" spans="1:7" s="75" customFormat="1" ht="11.25">
      <c r="A485" s="75">
        <v>650550</v>
      </c>
      <c r="B485" s="75">
        <v>4</v>
      </c>
      <c r="C485" s="75" t="s">
        <v>319</v>
      </c>
      <c r="D485" s="26">
        <v>0.3055555555555555</v>
      </c>
      <c r="E485" s="75" t="s">
        <v>210</v>
      </c>
      <c r="F485" s="26">
        <v>0.3333333333333333</v>
      </c>
      <c r="G485" s="75" t="s">
        <v>200</v>
      </c>
    </row>
    <row r="486" spans="1:7" s="75" customFormat="1" ht="11.25">
      <c r="A486" s="75">
        <v>650540</v>
      </c>
      <c r="B486" s="75">
        <v>41</v>
      </c>
      <c r="C486" s="75" t="s">
        <v>210</v>
      </c>
      <c r="D486" s="26">
        <v>0.5625</v>
      </c>
      <c r="E486" s="75" t="s">
        <v>396</v>
      </c>
      <c r="F486" s="26">
        <v>0.5833333333333334</v>
      </c>
      <c r="G486" s="75" t="s">
        <v>363</v>
      </c>
    </row>
    <row r="487" spans="1:7" s="75" customFormat="1" ht="11.25">
      <c r="A487" s="75">
        <v>650540</v>
      </c>
      <c r="B487" s="75">
        <v>20</v>
      </c>
      <c r="C487" s="75" t="s">
        <v>396</v>
      </c>
      <c r="D487" s="26">
        <v>0.59375</v>
      </c>
      <c r="E487" s="75" t="s">
        <v>210</v>
      </c>
      <c r="F487" s="26">
        <v>0.6180555555555556</v>
      </c>
      <c r="G487" s="75" t="s">
        <v>363</v>
      </c>
    </row>
    <row r="488" spans="1:9" ht="11.25">
      <c r="A488" s="75">
        <v>650730</v>
      </c>
      <c r="B488" s="75">
        <v>23</v>
      </c>
      <c r="C488" s="75" t="s">
        <v>210</v>
      </c>
      <c r="D488" s="26">
        <v>0.625</v>
      </c>
      <c r="E488" s="75" t="s">
        <v>360</v>
      </c>
      <c r="F488" s="26">
        <v>0.6666666666666666</v>
      </c>
      <c r="G488" s="75" t="s">
        <v>200</v>
      </c>
      <c r="H488" s="75"/>
      <c r="I488" s="75"/>
    </row>
    <row r="489" spans="1:9" ht="11.25">
      <c r="A489" s="75">
        <v>650730</v>
      </c>
      <c r="B489" s="75">
        <v>20</v>
      </c>
      <c r="C489" s="75" t="s">
        <v>360</v>
      </c>
      <c r="D489" s="26">
        <v>0.6666666666666666</v>
      </c>
      <c r="E489" s="75" t="s">
        <v>210</v>
      </c>
      <c r="F489" s="26">
        <v>0.7118055555555555</v>
      </c>
      <c r="G489" s="75" t="s">
        <v>213</v>
      </c>
      <c r="H489" s="75"/>
      <c r="I489" s="75"/>
    </row>
    <row r="490" ht="11.25">
      <c r="H490" s="75"/>
    </row>
    <row r="491" spans="1:8" ht="11.25">
      <c r="A491" s="131" t="s">
        <v>1143</v>
      </c>
      <c r="B491" s="131"/>
      <c r="C491" s="131"/>
      <c r="D491" s="131"/>
      <c r="E491" s="131"/>
      <c r="F491" s="131"/>
      <c r="H491" s="75"/>
    </row>
    <row r="492" spans="1:7" s="75" customFormat="1" ht="11.25">
      <c r="A492" s="75">
        <v>650590</v>
      </c>
      <c r="B492" s="75">
        <v>4</v>
      </c>
      <c r="C492" s="75" t="s">
        <v>330</v>
      </c>
      <c r="D492" s="26">
        <v>0.2152777777777778</v>
      </c>
      <c r="E492" s="75" t="s">
        <v>210</v>
      </c>
      <c r="F492" s="26">
        <v>0.23958333333333334</v>
      </c>
      <c r="G492" s="75" t="s">
        <v>200</v>
      </c>
    </row>
    <row r="493" spans="1:7" s="75" customFormat="1" ht="11.25">
      <c r="A493" s="75">
        <v>650521</v>
      </c>
      <c r="B493" s="75">
        <v>1</v>
      </c>
      <c r="C493" s="75" t="s">
        <v>210</v>
      </c>
      <c r="D493" s="26">
        <v>0.2569444444444445</v>
      </c>
      <c r="E493" s="75" t="s">
        <v>534</v>
      </c>
      <c r="F493" s="26">
        <v>0.2777777777777778</v>
      </c>
      <c r="G493" s="75" t="s">
        <v>363</v>
      </c>
    </row>
    <row r="494" spans="1:7" s="75" customFormat="1" ht="11.25">
      <c r="A494" s="75">
        <v>650521</v>
      </c>
      <c r="B494" s="75">
        <v>30</v>
      </c>
      <c r="C494" s="75" t="s">
        <v>534</v>
      </c>
      <c r="D494" s="26">
        <v>0.2881944444444445</v>
      </c>
      <c r="E494" s="75" t="s">
        <v>210</v>
      </c>
      <c r="F494" s="26">
        <v>0.3125</v>
      </c>
      <c r="G494" s="75" t="s">
        <v>363</v>
      </c>
    </row>
    <row r="495" spans="1:7" s="75" customFormat="1" ht="11.25">
      <c r="A495" s="75">
        <v>650540</v>
      </c>
      <c r="B495" s="75">
        <v>21</v>
      </c>
      <c r="C495" s="75" t="s">
        <v>210</v>
      </c>
      <c r="D495" s="26">
        <v>0.5555555555555556</v>
      </c>
      <c r="E495" s="75" t="s">
        <v>426</v>
      </c>
      <c r="F495" s="26">
        <v>0.5694444444444444</v>
      </c>
      <c r="G495" s="75" t="s">
        <v>200</v>
      </c>
    </row>
    <row r="496" spans="1:7" s="75" customFormat="1" ht="11.25">
      <c r="A496" s="75">
        <v>650540</v>
      </c>
      <c r="B496" s="75">
        <v>14</v>
      </c>
      <c r="C496" s="75" t="s">
        <v>426</v>
      </c>
      <c r="D496" s="26">
        <v>0.5902777777777778</v>
      </c>
      <c r="E496" s="75" t="s">
        <v>210</v>
      </c>
      <c r="F496" s="26">
        <v>0.6041666666666666</v>
      </c>
      <c r="G496" s="75" t="s">
        <v>200</v>
      </c>
    </row>
    <row r="497" spans="1:9" ht="11.25">
      <c r="A497" s="75">
        <v>650730</v>
      </c>
      <c r="B497" s="75">
        <v>27</v>
      </c>
      <c r="C497" s="75" t="s">
        <v>210</v>
      </c>
      <c r="D497" s="26">
        <v>0.71875</v>
      </c>
      <c r="E497" s="75" t="s">
        <v>338</v>
      </c>
      <c r="F497" s="26">
        <v>0.7708333333333334</v>
      </c>
      <c r="G497" s="75" t="s">
        <v>213</v>
      </c>
      <c r="H497" s="75"/>
      <c r="I497" s="75"/>
    </row>
    <row r="498" ht="11.25">
      <c r="H498" s="75"/>
    </row>
    <row r="499" spans="1:6" s="75" customFormat="1" ht="11.25">
      <c r="A499" s="131" t="s">
        <v>983</v>
      </c>
      <c r="B499" s="131"/>
      <c r="C499" s="131"/>
      <c r="D499" s="131"/>
      <c r="E499" s="131"/>
      <c r="F499" s="131"/>
    </row>
    <row r="500" spans="1:7" s="75" customFormat="1" ht="11.25">
      <c r="A500" s="75">
        <v>650740</v>
      </c>
      <c r="B500" s="75">
        <v>2</v>
      </c>
      <c r="C500" s="75" t="s">
        <v>383</v>
      </c>
      <c r="D500" s="26">
        <v>0.16319444444444445</v>
      </c>
      <c r="E500" s="75" t="s">
        <v>210</v>
      </c>
      <c r="F500" s="26">
        <v>0.20833333333333334</v>
      </c>
      <c r="G500" s="75" t="s">
        <v>200</v>
      </c>
    </row>
    <row r="501" spans="1:7" s="75" customFormat="1" ht="11.25">
      <c r="A501" s="75">
        <v>650740</v>
      </c>
      <c r="B501" s="75">
        <v>1</v>
      </c>
      <c r="C501" s="75" t="s">
        <v>210</v>
      </c>
      <c r="D501" s="26">
        <v>0.21180555555555555</v>
      </c>
      <c r="E501" s="75" t="s">
        <v>383</v>
      </c>
      <c r="F501" s="26">
        <v>0.2534722222222222</v>
      </c>
      <c r="G501" s="75" t="s">
        <v>200</v>
      </c>
    </row>
    <row r="502" spans="1:7" s="75" customFormat="1" ht="11.25">
      <c r="A502" s="75">
        <v>650740</v>
      </c>
      <c r="B502" s="75">
        <v>4</v>
      </c>
      <c r="C502" s="75" t="s">
        <v>383</v>
      </c>
      <c r="D502" s="26">
        <v>0.2777777777777778</v>
      </c>
      <c r="E502" s="75" t="s">
        <v>317</v>
      </c>
      <c r="F502" s="26">
        <v>0.3020833333333333</v>
      </c>
      <c r="G502" s="75" t="s">
        <v>200</v>
      </c>
    </row>
    <row r="503" spans="1:7" s="75" customFormat="1" ht="11.25">
      <c r="A503" s="75">
        <v>650710</v>
      </c>
      <c r="B503" s="75">
        <v>8</v>
      </c>
      <c r="C503" s="75" t="s">
        <v>317</v>
      </c>
      <c r="D503" s="26">
        <v>0.3020833333333333</v>
      </c>
      <c r="E503" s="75" t="s">
        <v>210</v>
      </c>
      <c r="F503" s="26">
        <v>0.3263888888888889</v>
      </c>
      <c r="G503" s="75" t="s">
        <v>765</v>
      </c>
    </row>
    <row r="504" spans="1:7" s="75" customFormat="1" ht="11.25">
      <c r="A504" s="75">
        <v>650710</v>
      </c>
      <c r="B504" s="75">
        <v>26</v>
      </c>
      <c r="C504" s="75" t="s">
        <v>317</v>
      </c>
      <c r="D504" s="26">
        <v>0.3020833333333333</v>
      </c>
      <c r="E504" s="75" t="s">
        <v>210</v>
      </c>
      <c r="F504" s="26">
        <v>0.3263888888888889</v>
      </c>
      <c r="G504" s="75" t="s">
        <v>363</v>
      </c>
    </row>
    <row r="505" spans="1:7" s="75" customFormat="1" ht="11.25">
      <c r="A505" s="75">
        <v>650550</v>
      </c>
      <c r="B505" s="75">
        <v>15</v>
      </c>
      <c r="C505" s="75" t="s">
        <v>210</v>
      </c>
      <c r="D505" s="26">
        <v>0.5590277777777778</v>
      </c>
      <c r="E505" s="75" t="s">
        <v>319</v>
      </c>
      <c r="F505" s="26">
        <v>0.5833333333333334</v>
      </c>
      <c r="G505" s="75" t="s">
        <v>200</v>
      </c>
    </row>
    <row r="506" spans="1:7" s="75" customFormat="1" ht="11.25">
      <c r="A506" s="75">
        <v>650550</v>
      </c>
      <c r="B506" s="75">
        <v>10</v>
      </c>
      <c r="C506" s="75" t="s">
        <v>319</v>
      </c>
      <c r="D506" s="26">
        <v>0.6180555555555556</v>
      </c>
      <c r="E506" s="75" t="s">
        <v>210</v>
      </c>
      <c r="F506" s="26">
        <v>0.642361111111111</v>
      </c>
      <c r="G506" s="75" t="s">
        <v>200</v>
      </c>
    </row>
    <row r="507" spans="4:6" s="75" customFormat="1" ht="11.25">
      <c r="D507" s="26"/>
      <c r="F507" s="26"/>
    </row>
    <row r="508" spans="1:6" s="75" customFormat="1" ht="11.25">
      <c r="A508" s="131" t="s">
        <v>989</v>
      </c>
      <c r="B508" s="131"/>
      <c r="C508" s="131"/>
      <c r="D508" s="131"/>
      <c r="E508" s="131"/>
      <c r="F508" s="131"/>
    </row>
    <row r="509" spans="1:7" s="75" customFormat="1" ht="11.25">
      <c r="A509" s="75">
        <v>650380</v>
      </c>
      <c r="B509" s="75">
        <v>3</v>
      </c>
      <c r="C509" s="75" t="s">
        <v>210</v>
      </c>
      <c r="D509" s="26">
        <v>0.20486111111111113</v>
      </c>
      <c r="E509" s="75" t="s">
        <v>606</v>
      </c>
      <c r="F509" s="26">
        <v>0.2534722222222222</v>
      </c>
      <c r="G509" s="75" t="s">
        <v>200</v>
      </c>
    </row>
    <row r="510" spans="1:7" s="75" customFormat="1" ht="11.25">
      <c r="A510" s="75">
        <v>650380</v>
      </c>
      <c r="B510" s="75">
        <v>4</v>
      </c>
      <c r="C510" s="75" t="s">
        <v>606</v>
      </c>
      <c r="D510" s="26">
        <v>0.2604166666666667</v>
      </c>
      <c r="E510" s="75" t="s">
        <v>210</v>
      </c>
      <c r="F510" s="26">
        <v>0.3090277777777778</v>
      </c>
      <c r="G510" s="75" t="s">
        <v>200</v>
      </c>
    </row>
    <row r="511" spans="1:7" s="75" customFormat="1" ht="11.25">
      <c r="A511" s="75">
        <v>650670</v>
      </c>
      <c r="B511" s="75">
        <v>27</v>
      </c>
      <c r="C511" s="75" t="s">
        <v>210</v>
      </c>
      <c r="D511" s="26">
        <v>0.4791666666666667</v>
      </c>
      <c r="E511" s="75" t="s">
        <v>460</v>
      </c>
      <c r="F511" s="26">
        <v>0.49652777777777773</v>
      </c>
      <c r="G511" s="75" t="s">
        <v>363</v>
      </c>
    </row>
    <row r="512" spans="1:7" s="75" customFormat="1" ht="11.25">
      <c r="A512" s="75">
        <v>650670</v>
      </c>
      <c r="B512" s="75">
        <v>24</v>
      </c>
      <c r="C512" s="75" t="s">
        <v>460</v>
      </c>
      <c r="D512" s="26">
        <v>0.5520833333333334</v>
      </c>
      <c r="E512" s="75" t="s">
        <v>210</v>
      </c>
      <c r="F512" s="26">
        <v>0.5694444444444444</v>
      </c>
      <c r="G512" s="75" t="s">
        <v>363</v>
      </c>
    </row>
    <row r="513" spans="1:7" s="75" customFormat="1" ht="11.25">
      <c r="A513" s="75">
        <v>650740</v>
      </c>
      <c r="B513" s="75">
        <v>17</v>
      </c>
      <c r="C513" s="75" t="s">
        <v>210</v>
      </c>
      <c r="D513" s="26">
        <v>0.5694444444444444</v>
      </c>
      <c r="E513" s="75" t="s">
        <v>405</v>
      </c>
      <c r="F513" s="26">
        <v>0.6041666666666666</v>
      </c>
      <c r="G513" s="75" t="s">
        <v>200</v>
      </c>
    </row>
    <row r="514" spans="1:7" s="75" customFormat="1" ht="11.25">
      <c r="A514" s="75">
        <v>650740</v>
      </c>
      <c r="B514" s="75">
        <v>16</v>
      </c>
      <c r="C514" s="75" t="s">
        <v>405</v>
      </c>
      <c r="D514" s="26">
        <v>0.607638888888889</v>
      </c>
      <c r="E514" s="75" t="s">
        <v>210</v>
      </c>
      <c r="F514" s="26">
        <v>0.6458333333333334</v>
      </c>
      <c r="G514" s="75" t="s">
        <v>200</v>
      </c>
    </row>
    <row r="515" spans="1:7" s="75" customFormat="1" ht="11.25">
      <c r="A515" s="75">
        <v>650740</v>
      </c>
      <c r="B515" s="75">
        <v>19</v>
      </c>
      <c r="C515" s="75" t="s">
        <v>210</v>
      </c>
      <c r="D515" s="26">
        <v>0.6666666666666666</v>
      </c>
      <c r="E515" s="75" t="s">
        <v>383</v>
      </c>
      <c r="F515" s="26">
        <v>0.7118055555555555</v>
      </c>
      <c r="G515" s="75" t="s">
        <v>200</v>
      </c>
    </row>
    <row r="516" spans="1:7" s="75" customFormat="1" ht="11.25">
      <c r="A516" s="75">
        <v>650740</v>
      </c>
      <c r="B516" s="75">
        <v>22</v>
      </c>
      <c r="C516" s="75" t="s">
        <v>383</v>
      </c>
      <c r="D516" s="26">
        <v>0.7361111111111112</v>
      </c>
      <c r="E516" s="75" t="s">
        <v>210</v>
      </c>
      <c r="F516" s="26">
        <v>0.7743055555555555</v>
      </c>
      <c r="G516" s="75" t="s">
        <v>200</v>
      </c>
    </row>
    <row r="517" spans="1:7" s="75" customFormat="1" ht="11.25">
      <c r="A517" s="75">
        <v>650740</v>
      </c>
      <c r="B517" s="75">
        <v>27</v>
      </c>
      <c r="C517" s="75" t="s">
        <v>210</v>
      </c>
      <c r="D517" s="26">
        <v>0.7986111111111112</v>
      </c>
      <c r="E517" s="75" t="s">
        <v>383</v>
      </c>
      <c r="F517" s="26">
        <v>0.8506944444444445</v>
      </c>
      <c r="G517" s="75" t="s">
        <v>985</v>
      </c>
    </row>
    <row r="518" spans="4:6" s="75" customFormat="1" ht="11.25">
      <c r="D518" s="26"/>
      <c r="F518" s="26"/>
    </row>
    <row r="519" spans="1:6" ht="11.25">
      <c r="A519" s="131" t="s">
        <v>963</v>
      </c>
      <c r="B519" s="131"/>
      <c r="C519" s="131"/>
      <c r="D519" s="131"/>
      <c r="E519" s="131"/>
      <c r="F519" s="131"/>
    </row>
    <row r="520" spans="1:7" s="75" customFormat="1" ht="11.25">
      <c r="A520" s="75">
        <v>650830</v>
      </c>
      <c r="B520" s="75">
        <v>1</v>
      </c>
      <c r="C520" s="75" t="s">
        <v>210</v>
      </c>
      <c r="D520" s="26">
        <v>0.2604166666666667</v>
      </c>
      <c r="E520" s="75" t="s">
        <v>416</v>
      </c>
      <c r="F520" s="26">
        <v>0.2847222222222222</v>
      </c>
      <c r="G520" s="75" t="s">
        <v>200</v>
      </c>
    </row>
    <row r="521" spans="1:7" s="75" customFormat="1" ht="11.25">
      <c r="A521" s="75">
        <v>650830</v>
      </c>
      <c r="B521" s="75">
        <v>8</v>
      </c>
      <c r="C521" s="75" t="s">
        <v>416</v>
      </c>
      <c r="D521" s="26">
        <v>0.2847222222222222</v>
      </c>
      <c r="E521" s="75" t="s">
        <v>210</v>
      </c>
      <c r="F521" s="26">
        <v>0.3194444444444445</v>
      </c>
      <c r="G521" s="75" t="s">
        <v>363</v>
      </c>
    </row>
    <row r="522" spans="1:7" s="75" customFormat="1" ht="11.25">
      <c r="A522" s="75">
        <v>650521</v>
      </c>
      <c r="B522" s="75">
        <v>19</v>
      </c>
      <c r="C522" s="75" t="s">
        <v>210</v>
      </c>
      <c r="D522" s="26">
        <v>0.5208333333333334</v>
      </c>
      <c r="E522" s="75" t="s">
        <v>472</v>
      </c>
      <c r="F522" s="26">
        <v>0.545138888888889</v>
      </c>
      <c r="G522" s="75" t="s">
        <v>363</v>
      </c>
    </row>
    <row r="523" spans="1:7" s="75" customFormat="1" ht="11.25">
      <c r="A523" s="75" t="s">
        <v>965</v>
      </c>
      <c r="B523" s="75">
        <v>5</v>
      </c>
      <c r="C523" s="75" t="s">
        <v>472</v>
      </c>
      <c r="D523" s="26">
        <v>0.548611111111111</v>
      </c>
      <c r="E523" s="75" t="s">
        <v>580</v>
      </c>
      <c r="F523" s="26">
        <v>0.5555555555555556</v>
      </c>
      <c r="G523" s="75" t="s">
        <v>363</v>
      </c>
    </row>
    <row r="524" spans="1:7" s="75" customFormat="1" ht="11.25">
      <c r="A524" s="75" t="s">
        <v>965</v>
      </c>
      <c r="B524" s="75">
        <v>10</v>
      </c>
      <c r="C524" s="75" t="s">
        <v>580</v>
      </c>
      <c r="D524" s="26">
        <v>0.5555555555555556</v>
      </c>
      <c r="E524" s="75" t="s">
        <v>472</v>
      </c>
      <c r="F524" s="26">
        <v>0.5625</v>
      </c>
      <c r="G524" s="75" t="s">
        <v>363</v>
      </c>
    </row>
    <row r="525" spans="1:7" s="75" customFormat="1" ht="11.25">
      <c r="A525" s="75">
        <v>650521</v>
      </c>
      <c r="B525" s="75">
        <v>44</v>
      </c>
      <c r="C525" s="75" t="s">
        <v>472</v>
      </c>
      <c r="D525" s="26">
        <v>0.5625</v>
      </c>
      <c r="E525" s="75" t="s">
        <v>210</v>
      </c>
      <c r="F525" s="26">
        <v>0.5902777777777778</v>
      </c>
      <c r="G525" s="75" t="s">
        <v>363</v>
      </c>
    </row>
    <row r="526" spans="4:6" s="75" customFormat="1" ht="11.25">
      <c r="D526" s="26"/>
      <c r="F526" s="26"/>
    </row>
    <row r="527" spans="1:6" ht="11.25">
      <c r="A527" s="131" t="s">
        <v>522</v>
      </c>
      <c r="B527" s="131"/>
      <c r="C527" s="131"/>
      <c r="D527" s="131"/>
      <c r="E527" s="131"/>
      <c r="F527" s="131"/>
    </row>
    <row r="528" spans="1:7" s="75" customFormat="1" ht="11.25">
      <c r="A528" s="75">
        <v>840900</v>
      </c>
      <c r="B528" s="75">
        <v>2</v>
      </c>
      <c r="C528" s="75" t="s">
        <v>519</v>
      </c>
      <c r="D528" s="26">
        <v>0.15972222222222224</v>
      </c>
      <c r="E528" s="75" t="s">
        <v>490</v>
      </c>
      <c r="F528" s="26">
        <v>0.16666666666666666</v>
      </c>
      <c r="G528" s="75">
        <v>1</v>
      </c>
    </row>
    <row r="529" spans="1:7" s="75" customFormat="1" ht="11.25">
      <c r="A529" s="75">
        <v>840900</v>
      </c>
      <c r="B529" s="75">
        <v>3</v>
      </c>
      <c r="C529" s="75" t="s">
        <v>490</v>
      </c>
      <c r="D529" s="26">
        <v>0.17013888888888887</v>
      </c>
      <c r="E529" s="75" t="s">
        <v>319</v>
      </c>
      <c r="F529" s="26">
        <v>0.2604166666666667</v>
      </c>
      <c r="G529" s="75">
        <v>1</v>
      </c>
    </row>
    <row r="530" spans="1:7" s="75" customFormat="1" ht="11.25">
      <c r="A530" s="75">
        <v>840900</v>
      </c>
      <c r="B530" s="75">
        <v>1</v>
      </c>
      <c r="C530" s="75" t="s">
        <v>519</v>
      </c>
      <c r="D530" s="26">
        <v>0.18055555555555555</v>
      </c>
      <c r="E530" s="75" t="s">
        <v>319</v>
      </c>
      <c r="F530" s="26">
        <v>0.2604166666666667</v>
      </c>
      <c r="G530" s="89" t="s">
        <v>520</v>
      </c>
    </row>
    <row r="531" spans="1:7" s="75" customFormat="1" ht="11.25">
      <c r="A531" s="75">
        <v>840900</v>
      </c>
      <c r="B531" s="75">
        <v>6</v>
      </c>
      <c r="C531" s="75" t="s">
        <v>319</v>
      </c>
      <c r="D531" s="26">
        <v>0.2916666666666667</v>
      </c>
      <c r="E531" s="75" t="s">
        <v>519</v>
      </c>
      <c r="F531" s="26">
        <v>0.3680555555555556</v>
      </c>
      <c r="G531" s="75" t="s">
        <v>200</v>
      </c>
    </row>
    <row r="532" s="75" customFormat="1" ht="11.25"/>
    <row r="533" spans="1:6" s="75" customFormat="1" ht="11.25">
      <c r="A533" s="131" t="s">
        <v>529</v>
      </c>
      <c r="B533" s="131"/>
      <c r="C533" s="131"/>
      <c r="D533" s="131"/>
      <c r="E533" s="131"/>
      <c r="F533" s="131"/>
    </row>
    <row r="534" spans="1:7" s="75" customFormat="1" ht="11.25">
      <c r="A534" s="75">
        <v>840900</v>
      </c>
      <c r="B534" s="75">
        <v>7</v>
      </c>
      <c r="C534" s="75" t="s">
        <v>681</v>
      </c>
      <c r="D534" s="26">
        <v>0.59375</v>
      </c>
      <c r="E534" s="75" t="s">
        <v>231</v>
      </c>
      <c r="F534" s="26">
        <v>0.6215277777777778</v>
      </c>
      <c r="G534" s="75" t="s">
        <v>200</v>
      </c>
    </row>
    <row r="535" spans="1:7" s="75" customFormat="1" ht="11.25">
      <c r="A535" s="75">
        <v>620820</v>
      </c>
      <c r="B535" s="75">
        <v>1</v>
      </c>
      <c r="C535" s="75" t="s">
        <v>231</v>
      </c>
      <c r="D535" s="26">
        <v>0.6215277777777778</v>
      </c>
      <c r="E535" s="75" t="s">
        <v>210</v>
      </c>
      <c r="F535" s="26">
        <v>0.638888888888889</v>
      </c>
      <c r="G535" s="75" t="s">
        <v>200</v>
      </c>
    </row>
    <row r="536" spans="1:7" s="75" customFormat="1" ht="11.25">
      <c r="A536" s="75">
        <v>620820</v>
      </c>
      <c r="B536" s="75">
        <v>2</v>
      </c>
      <c r="C536" s="75" t="s">
        <v>210</v>
      </c>
      <c r="D536" s="26">
        <v>0.6458333333333334</v>
      </c>
      <c r="E536" s="75" t="s">
        <v>231</v>
      </c>
      <c r="F536" s="26">
        <v>0.6631944444444444</v>
      </c>
      <c r="G536" s="75" t="s">
        <v>200</v>
      </c>
    </row>
    <row r="537" spans="1:7" s="75" customFormat="1" ht="11.25">
      <c r="A537" s="75">
        <v>840900</v>
      </c>
      <c r="B537" s="75">
        <v>10</v>
      </c>
      <c r="C537" s="75" t="s">
        <v>231</v>
      </c>
      <c r="D537" s="26">
        <v>0.6666666666666666</v>
      </c>
      <c r="E537" s="75" t="s">
        <v>354</v>
      </c>
      <c r="F537" s="26">
        <v>0.6840277777777778</v>
      </c>
      <c r="G537" s="75" t="s">
        <v>201</v>
      </c>
    </row>
    <row r="538" s="75" customFormat="1" ht="11.25"/>
    <row r="539" ht="11.25">
      <c r="H539" s="75"/>
    </row>
    <row r="541" spans="1:8" ht="11.25">
      <c r="A541" s="132" t="s">
        <v>942</v>
      </c>
      <c r="B541" s="132"/>
      <c r="C541" s="132"/>
      <c r="D541" s="132"/>
      <c r="E541" s="132"/>
      <c r="F541" s="132"/>
      <c r="G541" s="132"/>
      <c r="H541" s="132"/>
    </row>
    <row r="542" ht="12" thickBot="1"/>
    <row r="543" spans="1:9" ht="11.25">
      <c r="A543" s="96">
        <v>620821</v>
      </c>
      <c r="B543" s="97">
        <v>12</v>
      </c>
      <c r="C543" s="97" t="s">
        <v>946</v>
      </c>
      <c r="D543" s="98">
        <v>0.2652777777777778</v>
      </c>
      <c r="E543" s="97" t="s">
        <v>231</v>
      </c>
      <c r="F543" s="98">
        <v>0.2847222222222222</v>
      </c>
      <c r="G543" s="97">
        <v>6</v>
      </c>
      <c r="H543" s="97"/>
      <c r="I543" s="99" t="s">
        <v>179</v>
      </c>
    </row>
    <row r="544" spans="1:9" ht="12" thickBot="1">
      <c r="A544" s="100">
        <v>620820</v>
      </c>
      <c r="B544" s="101">
        <v>21</v>
      </c>
      <c r="C544" s="101" t="s">
        <v>231</v>
      </c>
      <c r="D544" s="102">
        <v>0.2881944444444445</v>
      </c>
      <c r="E544" s="101" t="s">
        <v>210</v>
      </c>
      <c r="F544" s="102">
        <v>0.3020833333333333</v>
      </c>
      <c r="G544" s="101">
        <v>6</v>
      </c>
      <c r="H544" s="101"/>
      <c r="I544" s="104" t="s">
        <v>179</v>
      </c>
    </row>
    <row r="545" ht="12" thickBot="1"/>
    <row r="546" spans="1:10" ht="11.25">
      <c r="A546" s="96">
        <v>620820</v>
      </c>
      <c r="B546" s="97">
        <v>37</v>
      </c>
      <c r="C546" s="97" t="s">
        <v>231</v>
      </c>
      <c r="D546" s="98">
        <v>0.3229166666666667</v>
      </c>
      <c r="E546" s="97" t="s">
        <v>210</v>
      </c>
      <c r="F546" s="98">
        <v>0.3368055555555556</v>
      </c>
      <c r="G546" s="97">
        <v>6</v>
      </c>
      <c r="H546" s="97"/>
      <c r="I546" s="99" t="s">
        <v>177</v>
      </c>
      <c r="J546" s="110" t="s">
        <v>1109</v>
      </c>
    </row>
    <row r="547" spans="1:10" ht="12" thickBot="1">
      <c r="A547" s="100">
        <v>620820</v>
      </c>
      <c r="B547" s="101">
        <v>22</v>
      </c>
      <c r="C547" s="101" t="s">
        <v>210</v>
      </c>
      <c r="D547" s="102">
        <v>0.3541666666666667</v>
      </c>
      <c r="E547" s="101" t="s">
        <v>231</v>
      </c>
      <c r="F547" s="102">
        <v>0.37152777777777773</v>
      </c>
      <c r="G547" s="101" t="s">
        <v>364</v>
      </c>
      <c r="H547" s="101"/>
      <c r="I547" s="104" t="s">
        <v>179</v>
      </c>
      <c r="J547" s="110" t="s">
        <v>1109</v>
      </c>
    </row>
    <row r="548" ht="12" thickBot="1"/>
    <row r="549" spans="1:9" ht="11.25">
      <c r="A549" s="96">
        <v>620820</v>
      </c>
      <c r="B549" s="97">
        <v>45</v>
      </c>
      <c r="C549" s="97" t="s">
        <v>231</v>
      </c>
      <c r="D549" s="98">
        <v>0.5381944444444444</v>
      </c>
      <c r="E549" s="97" t="s">
        <v>210</v>
      </c>
      <c r="F549" s="98">
        <v>0.5555555555555556</v>
      </c>
      <c r="G549" s="97" t="s">
        <v>232</v>
      </c>
      <c r="H549" s="97"/>
      <c r="I549" s="99" t="s">
        <v>177</v>
      </c>
    </row>
    <row r="550" spans="1:9" ht="11.25">
      <c r="A550" s="105">
        <v>650980</v>
      </c>
      <c r="B550" s="106">
        <v>7</v>
      </c>
      <c r="C550" s="106" t="s">
        <v>210</v>
      </c>
      <c r="D550" s="107">
        <v>0.5590277777777778</v>
      </c>
      <c r="E550" s="106" t="s">
        <v>943</v>
      </c>
      <c r="F550" s="107">
        <v>0.6736111111111112</v>
      </c>
      <c r="G550" s="106" t="s">
        <v>232</v>
      </c>
      <c r="H550" s="106"/>
      <c r="I550" s="108" t="s">
        <v>177</v>
      </c>
    </row>
    <row r="551" spans="1:9" ht="11.25">
      <c r="A551" s="105">
        <v>650980</v>
      </c>
      <c r="B551" s="106">
        <v>8</v>
      </c>
      <c r="C551" s="106" t="s">
        <v>943</v>
      </c>
      <c r="D551" s="107">
        <v>0.7569444444444445</v>
      </c>
      <c r="E551" s="106" t="s">
        <v>210</v>
      </c>
      <c r="F551" s="107">
        <v>0.8854166666666666</v>
      </c>
      <c r="G551" s="106" t="s">
        <v>232</v>
      </c>
      <c r="H551" s="106"/>
      <c r="I551" s="108" t="s">
        <v>177</v>
      </c>
    </row>
    <row r="552" spans="1:9" ht="12" thickBot="1">
      <c r="A552" s="100">
        <v>620820</v>
      </c>
      <c r="B552" s="101">
        <v>80</v>
      </c>
      <c r="C552" s="101" t="s">
        <v>210</v>
      </c>
      <c r="D552" s="102">
        <v>0.8888888888888888</v>
      </c>
      <c r="E552" s="101" t="s">
        <v>231</v>
      </c>
      <c r="F552" s="102">
        <v>0.90625</v>
      </c>
      <c r="G552" s="101" t="s">
        <v>232</v>
      </c>
      <c r="H552" s="101"/>
      <c r="I552" s="104" t="s">
        <v>177</v>
      </c>
    </row>
    <row r="553" ht="12" thickBot="1"/>
    <row r="554" spans="1:9" ht="11.25">
      <c r="A554" s="96">
        <v>650660</v>
      </c>
      <c r="B554" s="97">
        <v>10</v>
      </c>
      <c r="C554" s="97" t="s">
        <v>354</v>
      </c>
      <c r="D554" s="98">
        <v>0.20833333333333334</v>
      </c>
      <c r="E554" s="97" t="s">
        <v>210</v>
      </c>
      <c r="F554" s="98">
        <v>0.25</v>
      </c>
      <c r="G554" s="97">
        <v>6</v>
      </c>
      <c r="H554" s="97"/>
      <c r="I554" s="99" t="s">
        <v>179</v>
      </c>
    </row>
    <row r="555" spans="1:9" ht="12" thickBot="1">
      <c r="A555" s="100">
        <v>650660</v>
      </c>
      <c r="B555" s="101">
        <v>11</v>
      </c>
      <c r="C555" s="101" t="s">
        <v>210</v>
      </c>
      <c r="D555" s="102">
        <v>0.4375</v>
      </c>
      <c r="E555" s="101" t="s">
        <v>354</v>
      </c>
      <c r="F555" s="102">
        <v>0.47222222222222227</v>
      </c>
      <c r="G555" s="101">
        <v>6</v>
      </c>
      <c r="H555" s="101"/>
      <c r="I555" s="104" t="s">
        <v>179</v>
      </c>
    </row>
    <row r="556" ht="12" thickBot="1"/>
    <row r="557" spans="1:9" ht="11.25">
      <c r="A557" s="96">
        <v>650660</v>
      </c>
      <c r="B557" s="97">
        <v>16</v>
      </c>
      <c r="C557" s="97" t="s">
        <v>354</v>
      </c>
      <c r="D557" s="98">
        <v>0.5069444444444444</v>
      </c>
      <c r="E557" s="97" t="s">
        <v>210</v>
      </c>
      <c r="F557" s="98">
        <v>0.5416666666666666</v>
      </c>
      <c r="G557" s="97">
        <v>7</v>
      </c>
      <c r="H557" s="97"/>
      <c r="I557" s="99" t="s">
        <v>179</v>
      </c>
    </row>
    <row r="558" spans="1:9" ht="11.25">
      <c r="A558" s="105">
        <v>650660</v>
      </c>
      <c r="B558" s="106">
        <v>19</v>
      </c>
      <c r="C558" s="106" t="s">
        <v>210</v>
      </c>
      <c r="D558" s="107">
        <v>0.6909722222222222</v>
      </c>
      <c r="E558" s="106" t="s">
        <v>354</v>
      </c>
      <c r="F558" s="107">
        <v>0.7361111111111112</v>
      </c>
      <c r="G558" s="106" t="s">
        <v>969</v>
      </c>
      <c r="H558" s="106"/>
      <c r="I558" s="108" t="s">
        <v>179</v>
      </c>
    </row>
    <row r="559" spans="1:9" ht="11.25">
      <c r="A559" s="105">
        <v>650660</v>
      </c>
      <c r="B559" s="106">
        <v>26</v>
      </c>
      <c r="C559" s="106" t="s">
        <v>354</v>
      </c>
      <c r="D559" s="107">
        <v>0.7465277777777778</v>
      </c>
      <c r="E559" s="106" t="s">
        <v>210</v>
      </c>
      <c r="F559" s="107">
        <v>0.78125</v>
      </c>
      <c r="G559" s="106">
        <v>7</v>
      </c>
      <c r="H559" s="106"/>
      <c r="I559" s="108" t="s">
        <v>179</v>
      </c>
    </row>
    <row r="560" spans="1:9" ht="12" thickBot="1">
      <c r="A560" s="100">
        <v>650660</v>
      </c>
      <c r="B560" s="101">
        <v>21</v>
      </c>
      <c r="C560" s="101" t="s">
        <v>210</v>
      </c>
      <c r="D560" s="102">
        <v>0.7951388888888888</v>
      </c>
      <c r="E560" s="101" t="s">
        <v>354</v>
      </c>
      <c r="F560" s="102">
        <v>0.8402777777777778</v>
      </c>
      <c r="G560" s="101" t="s">
        <v>969</v>
      </c>
      <c r="H560" s="101"/>
      <c r="I560" s="104" t="s">
        <v>179</v>
      </c>
    </row>
    <row r="561" ht="12" thickBot="1"/>
    <row r="562" spans="1:9" ht="11.25">
      <c r="A562" s="96">
        <v>650670</v>
      </c>
      <c r="B562" s="97">
        <v>11</v>
      </c>
      <c r="C562" s="97" t="s">
        <v>210</v>
      </c>
      <c r="D562" s="98">
        <v>0.4375</v>
      </c>
      <c r="E562" s="97" t="s">
        <v>719</v>
      </c>
      <c r="F562" s="98">
        <v>0.4791666666666667</v>
      </c>
      <c r="G562" s="97" t="s">
        <v>969</v>
      </c>
      <c r="H562" s="97"/>
      <c r="I562" s="99" t="s">
        <v>179</v>
      </c>
    </row>
    <row r="563" spans="1:9" ht="11.25">
      <c r="A563" s="105">
        <v>650670</v>
      </c>
      <c r="B563" s="106">
        <v>14</v>
      </c>
      <c r="C563" s="106" t="s">
        <v>719</v>
      </c>
      <c r="D563" s="107">
        <v>0.5069444444444444</v>
      </c>
      <c r="E563" s="106" t="s">
        <v>210</v>
      </c>
      <c r="F563" s="107">
        <v>0.548611111111111</v>
      </c>
      <c r="G563" s="106" t="s">
        <v>969</v>
      </c>
      <c r="H563" s="106"/>
      <c r="I563" s="108" t="s">
        <v>179</v>
      </c>
    </row>
    <row r="564" spans="1:9" ht="11.25">
      <c r="A564" s="105">
        <v>650670</v>
      </c>
      <c r="B564" s="106">
        <v>25</v>
      </c>
      <c r="C564" s="106" t="s">
        <v>210</v>
      </c>
      <c r="D564" s="107">
        <v>0.6840277777777778</v>
      </c>
      <c r="E564" s="106" t="s">
        <v>504</v>
      </c>
      <c r="F564" s="107">
        <v>0.7118055555555555</v>
      </c>
      <c r="G564" s="106">
        <v>7</v>
      </c>
      <c r="H564" s="106"/>
      <c r="I564" s="108" t="s">
        <v>179</v>
      </c>
    </row>
    <row r="565" spans="1:9" ht="11.25">
      <c r="A565" s="105">
        <v>650670</v>
      </c>
      <c r="B565" s="106">
        <v>28</v>
      </c>
      <c r="C565" s="106" t="s">
        <v>504</v>
      </c>
      <c r="D565" s="107">
        <v>0.7430555555555555</v>
      </c>
      <c r="E565" s="106" t="s">
        <v>210</v>
      </c>
      <c r="F565" s="107">
        <v>0.7673611111111112</v>
      </c>
      <c r="G565" s="106">
        <v>7</v>
      </c>
      <c r="H565" s="106"/>
      <c r="I565" s="108" t="s">
        <v>179</v>
      </c>
    </row>
    <row r="566" spans="1:9" ht="12" thickBot="1">
      <c r="A566" s="100">
        <v>650670</v>
      </c>
      <c r="B566" s="101">
        <v>29</v>
      </c>
      <c r="C566" s="101" t="s">
        <v>210</v>
      </c>
      <c r="D566" s="102">
        <v>0.7986111111111112</v>
      </c>
      <c r="E566" s="101" t="s">
        <v>719</v>
      </c>
      <c r="F566" s="102">
        <v>0.8368055555555555</v>
      </c>
      <c r="G566" s="101">
        <v>7</v>
      </c>
      <c r="H566" s="101"/>
      <c r="I566" s="104" t="s">
        <v>179</v>
      </c>
    </row>
    <row r="567" ht="12" thickBot="1"/>
    <row r="568" spans="1:9" ht="11.25">
      <c r="A568" s="96">
        <v>650710</v>
      </c>
      <c r="B568" s="97">
        <v>49</v>
      </c>
      <c r="C568" s="97" t="s">
        <v>210</v>
      </c>
      <c r="D568" s="98">
        <v>0.6597222222222222</v>
      </c>
      <c r="E568" s="97" t="s">
        <v>1078</v>
      </c>
      <c r="F568" s="98">
        <v>0.7152777777777778</v>
      </c>
      <c r="G568" s="97">
        <v>7</v>
      </c>
      <c r="H568" s="97"/>
      <c r="I568" s="99" t="s">
        <v>179</v>
      </c>
    </row>
    <row r="569" spans="1:9" ht="12" thickBot="1">
      <c r="A569" s="100">
        <v>650710</v>
      </c>
      <c r="B569" s="101">
        <v>42</v>
      </c>
      <c r="C569" s="101" t="s">
        <v>1078</v>
      </c>
      <c r="D569" s="102">
        <v>0.7291666666666666</v>
      </c>
      <c r="E569" s="101" t="s">
        <v>210</v>
      </c>
      <c r="F569" s="102">
        <v>0.7847222222222222</v>
      </c>
      <c r="G569" s="101">
        <v>7</v>
      </c>
      <c r="H569" s="101"/>
      <c r="I569" s="104" t="s">
        <v>179</v>
      </c>
    </row>
    <row r="570" ht="12" thickBot="1"/>
    <row r="571" spans="1:9" ht="11.25">
      <c r="A571" s="96">
        <v>650710</v>
      </c>
      <c r="B571" s="97">
        <v>4</v>
      </c>
      <c r="C571" s="97" t="s">
        <v>383</v>
      </c>
      <c r="D571" s="98">
        <v>0.20833333333333334</v>
      </c>
      <c r="E571" s="97" t="s">
        <v>210</v>
      </c>
      <c r="F571" s="98">
        <v>0.2534722222222222</v>
      </c>
      <c r="G571" s="97" t="s">
        <v>447</v>
      </c>
      <c r="H571" s="97"/>
      <c r="I571" s="99" t="s">
        <v>179</v>
      </c>
    </row>
    <row r="572" spans="1:9" ht="11.25">
      <c r="A572" s="105">
        <v>650710</v>
      </c>
      <c r="B572" s="106">
        <v>11</v>
      </c>
      <c r="C572" s="106" t="s">
        <v>210</v>
      </c>
      <c r="D572" s="107">
        <v>0.4305555555555556</v>
      </c>
      <c r="E572" s="106" t="s">
        <v>383</v>
      </c>
      <c r="F572" s="107">
        <v>0.4756944444444444</v>
      </c>
      <c r="G572" s="106" t="s">
        <v>785</v>
      </c>
      <c r="H572" s="106"/>
      <c r="I572" s="108" t="s">
        <v>179</v>
      </c>
    </row>
    <row r="573" spans="1:9" ht="11.25">
      <c r="A573" s="105">
        <v>650710</v>
      </c>
      <c r="B573" s="106">
        <v>5</v>
      </c>
      <c r="C573" s="106" t="s">
        <v>210</v>
      </c>
      <c r="D573" s="107">
        <v>0.4305555555555556</v>
      </c>
      <c r="E573" s="106" t="s">
        <v>1078</v>
      </c>
      <c r="F573" s="107">
        <v>0.4861111111111111</v>
      </c>
      <c r="G573" s="106" t="s">
        <v>783</v>
      </c>
      <c r="H573" s="106"/>
      <c r="I573" s="108" t="s">
        <v>179</v>
      </c>
    </row>
    <row r="574" spans="1:9" ht="11.25">
      <c r="A574" s="105">
        <v>650710</v>
      </c>
      <c r="B574" s="106">
        <v>18</v>
      </c>
      <c r="C574" s="106" t="s">
        <v>1078</v>
      </c>
      <c r="D574" s="107">
        <v>0.49652777777777773</v>
      </c>
      <c r="E574" s="106" t="s">
        <v>210</v>
      </c>
      <c r="F574" s="107">
        <v>0.548611111111111</v>
      </c>
      <c r="G574" s="106" t="s">
        <v>783</v>
      </c>
      <c r="H574" s="106"/>
      <c r="I574" s="108" t="s">
        <v>179</v>
      </c>
    </row>
    <row r="575" spans="1:9" ht="11.25">
      <c r="A575" s="105">
        <v>650710</v>
      </c>
      <c r="B575" s="106">
        <v>20</v>
      </c>
      <c r="C575" s="106" t="s">
        <v>383</v>
      </c>
      <c r="D575" s="107">
        <v>0.5069444444444444</v>
      </c>
      <c r="E575" s="106" t="s">
        <v>210</v>
      </c>
      <c r="F575" s="107">
        <v>0.548611111111111</v>
      </c>
      <c r="G575" s="106" t="s">
        <v>785</v>
      </c>
      <c r="H575" s="106"/>
      <c r="I575" s="108" t="s">
        <v>179</v>
      </c>
    </row>
    <row r="576" spans="1:9" ht="11.25">
      <c r="A576" s="105">
        <v>650710</v>
      </c>
      <c r="B576" s="106">
        <v>9</v>
      </c>
      <c r="C576" s="106" t="s">
        <v>210</v>
      </c>
      <c r="D576" s="107">
        <v>0.5625</v>
      </c>
      <c r="E576" s="106" t="s">
        <v>1078</v>
      </c>
      <c r="F576" s="107">
        <v>0.6145833333333334</v>
      </c>
      <c r="G576" s="106" t="s">
        <v>784</v>
      </c>
      <c r="H576" s="106"/>
      <c r="I576" s="108" t="s">
        <v>179</v>
      </c>
    </row>
    <row r="577" spans="1:9" ht="11.25">
      <c r="A577" s="105">
        <v>650710</v>
      </c>
      <c r="B577" s="106">
        <v>17</v>
      </c>
      <c r="C577" s="106" t="s">
        <v>210</v>
      </c>
      <c r="D577" s="107">
        <v>0.5625</v>
      </c>
      <c r="E577" s="106" t="s">
        <v>383</v>
      </c>
      <c r="F577" s="107">
        <v>0.6041666666666666</v>
      </c>
      <c r="G577" s="106" t="s">
        <v>785</v>
      </c>
      <c r="H577" s="106"/>
      <c r="I577" s="108" t="s">
        <v>179</v>
      </c>
    </row>
    <row r="578" spans="1:9" ht="11.25">
      <c r="A578" s="105">
        <v>650710</v>
      </c>
      <c r="B578" s="106">
        <v>30</v>
      </c>
      <c r="C578" s="106" t="s">
        <v>383</v>
      </c>
      <c r="D578" s="107">
        <v>0.6444444444444445</v>
      </c>
      <c r="E578" s="106" t="s">
        <v>210</v>
      </c>
      <c r="F578" s="107">
        <v>0.6840277777777778</v>
      </c>
      <c r="G578" s="106" t="s">
        <v>785</v>
      </c>
      <c r="H578" s="106"/>
      <c r="I578" s="108" t="s">
        <v>179</v>
      </c>
    </row>
    <row r="579" spans="1:9" ht="11.25">
      <c r="A579" s="105">
        <v>650710</v>
      </c>
      <c r="B579" s="106">
        <v>22</v>
      </c>
      <c r="C579" s="106" t="s">
        <v>1078</v>
      </c>
      <c r="D579" s="107">
        <v>0.6354166666666666</v>
      </c>
      <c r="E579" s="106" t="s">
        <v>210</v>
      </c>
      <c r="F579" s="107">
        <v>0.6909722222222222</v>
      </c>
      <c r="G579" s="106" t="s">
        <v>784</v>
      </c>
      <c r="H579" s="106"/>
      <c r="I579" s="108" t="s">
        <v>179</v>
      </c>
    </row>
    <row r="580" spans="1:9" ht="12" thickBot="1">
      <c r="A580" s="100">
        <v>650710</v>
      </c>
      <c r="B580" s="101">
        <v>47</v>
      </c>
      <c r="C580" s="101" t="s">
        <v>210</v>
      </c>
      <c r="D580" s="102">
        <v>0.8020833333333334</v>
      </c>
      <c r="E580" s="101" t="s">
        <v>383</v>
      </c>
      <c r="F580" s="102">
        <v>0.8506944444444445</v>
      </c>
      <c r="G580" s="101">
        <v>6.7</v>
      </c>
      <c r="H580" s="101"/>
      <c r="I580" s="104" t="s">
        <v>179</v>
      </c>
    </row>
    <row r="581" ht="12" thickBot="1"/>
    <row r="582" spans="1:9" ht="11.25">
      <c r="A582" s="96">
        <v>650730</v>
      </c>
      <c r="B582" s="97">
        <v>24</v>
      </c>
      <c r="C582" s="97" t="s">
        <v>955</v>
      </c>
      <c r="D582" s="98">
        <v>0.6979166666666666</v>
      </c>
      <c r="E582" s="97" t="s">
        <v>210</v>
      </c>
      <c r="F582" s="98">
        <v>0.75</v>
      </c>
      <c r="G582" s="97">
        <v>7</v>
      </c>
      <c r="H582" s="97"/>
      <c r="I582" s="99" t="s">
        <v>179</v>
      </c>
    </row>
    <row r="583" spans="1:9" ht="12" thickBot="1">
      <c r="A583" s="100">
        <v>650730</v>
      </c>
      <c r="B583" s="101">
        <v>29</v>
      </c>
      <c r="C583" s="101" t="s">
        <v>210</v>
      </c>
      <c r="D583" s="102">
        <v>0.8055555555555555</v>
      </c>
      <c r="E583" s="101" t="s">
        <v>338</v>
      </c>
      <c r="F583" s="102">
        <v>0.8541666666666666</v>
      </c>
      <c r="G583" s="101">
        <v>7</v>
      </c>
      <c r="H583" s="101"/>
      <c r="I583" s="104" t="s">
        <v>179</v>
      </c>
    </row>
    <row r="584" ht="12" thickBot="1"/>
    <row r="585" spans="1:9" ht="11.25">
      <c r="A585" s="96">
        <v>650740</v>
      </c>
      <c r="B585" s="97">
        <v>5</v>
      </c>
      <c r="C585" s="97" t="s">
        <v>317</v>
      </c>
      <c r="D585" s="98">
        <v>0.375</v>
      </c>
      <c r="E585" s="97" t="s">
        <v>383</v>
      </c>
      <c r="F585" s="98">
        <v>0.3958333333333333</v>
      </c>
      <c r="G585" s="97" t="s">
        <v>232</v>
      </c>
      <c r="H585" s="97"/>
      <c r="I585" s="99" t="s">
        <v>179</v>
      </c>
    </row>
    <row r="586" spans="1:9" ht="11.25">
      <c r="A586" s="105">
        <v>650740</v>
      </c>
      <c r="B586" s="106">
        <v>7</v>
      </c>
      <c r="C586" s="106" t="s">
        <v>317</v>
      </c>
      <c r="D586" s="107">
        <v>0.375</v>
      </c>
      <c r="E586" s="106" t="s">
        <v>984</v>
      </c>
      <c r="F586" s="107">
        <v>0.40277777777777773</v>
      </c>
      <c r="G586" s="106" t="s">
        <v>986</v>
      </c>
      <c r="H586" s="106"/>
      <c r="I586" s="108" t="s">
        <v>179</v>
      </c>
    </row>
    <row r="587" spans="1:9" ht="11.25">
      <c r="A587" s="105">
        <v>650740</v>
      </c>
      <c r="B587" s="106">
        <v>6</v>
      </c>
      <c r="C587" s="106" t="s">
        <v>383</v>
      </c>
      <c r="D587" s="107">
        <v>0.4861111111111111</v>
      </c>
      <c r="E587" s="106" t="s">
        <v>210</v>
      </c>
      <c r="F587" s="107">
        <v>0.5416666666666666</v>
      </c>
      <c r="G587" s="106" t="s">
        <v>232</v>
      </c>
      <c r="H587" s="106"/>
      <c r="I587" s="108" t="s">
        <v>179</v>
      </c>
    </row>
    <row r="588" spans="1:9" ht="11.25">
      <c r="A588" s="105">
        <v>650740</v>
      </c>
      <c r="B588" s="106">
        <v>10</v>
      </c>
      <c r="C588" s="106" t="s">
        <v>984</v>
      </c>
      <c r="D588" s="107">
        <v>0.5</v>
      </c>
      <c r="E588" s="106" t="s">
        <v>210</v>
      </c>
      <c r="F588" s="107">
        <v>0.5416666666666666</v>
      </c>
      <c r="G588" s="106" t="s">
        <v>986</v>
      </c>
      <c r="H588" s="106"/>
      <c r="I588" s="108" t="s">
        <v>179</v>
      </c>
    </row>
    <row r="589" spans="1:9" ht="11.25">
      <c r="A589" s="105">
        <v>650740</v>
      </c>
      <c r="B589" s="106">
        <v>13</v>
      </c>
      <c r="C589" s="106" t="s">
        <v>210</v>
      </c>
      <c r="D589" s="107">
        <v>0.6909722222222222</v>
      </c>
      <c r="E589" s="106" t="s">
        <v>383</v>
      </c>
      <c r="F589" s="107">
        <v>0.7361111111111112</v>
      </c>
      <c r="G589" s="106" t="s">
        <v>232</v>
      </c>
      <c r="H589" s="106"/>
      <c r="I589" s="108" t="s">
        <v>179</v>
      </c>
    </row>
    <row r="590" spans="1:9" ht="11.25">
      <c r="A590" s="105">
        <v>650740</v>
      </c>
      <c r="B590" s="106">
        <v>25</v>
      </c>
      <c r="C590" s="106" t="s">
        <v>210</v>
      </c>
      <c r="D590" s="107">
        <v>0.6909722222222222</v>
      </c>
      <c r="E590" s="106" t="s">
        <v>984</v>
      </c>
      <c r="F590" s="107">
        <v>0.7430555555555555</v>
      </c>
      <c r="G590" s="106" t="s">
        <v>986</v>
      </c>
      <c r="H590" s="106"/>
      <c r="I590" s="108" t="s">
        <v>179</v>
      </c>
    </row>
    <row r="591" spans="1:9" ht="11.25">
      <c r="A591" s="105">
        <v>650740</v>
      </c>
      <c r="B591" s="106">
        <v>8</v>
      </c>
      <c r="C591" s="106" t="s">
        <v>383</v>
      </c>
      <c r="D591" s="107">
        <v>0.7361111111111112</v>
      </c>
      <c r="E591" s="106" t="s">
        <v>317</v>
      </c>
      <c r="F591" s="107">
        <v>0.7534722222222222</v>
      </c>
      <c r="G591" s="106" t="s">
        <v>232</v>
      </c>
      <c r="H591" s="106"/>
      <c r="I591" s="108" t="s">
        <v>179</v>
      </c>
    </row>
    <row r="592" spans="1:9" ht="12" thickBot="1">
      <c r="A592" s="100">
        <v>650740</v>
      </c>
      <c r="B592" s="101">
        <v>26</v>
      </c>
      <c r="C592" s="101" t="s">
        <v>984</v>
      </c>
      <c r="D592" s="102">
        <v>0.7673611111111112</v>
      </c>
      <c r="E592" s="101" t="s">
        <v>210</v>
      </c>
      <c r="F592" s="102">
        <v>0.8159722222222222</v>
      </c>
      <c r="G592" s="101" t="s">
        <v>986</v>
      </c>
      <c r="H592" s="101"/>
      <c r="I592" s="104" t="s">
        <v>179</v>
      </c>
    </row>
    <row r="593" spans="1:4" ht="11.25">
      <c r="A593" s="88"/>
      <c r="B593" s="116"/>
      <c r="C593" s="116" t="s">
        <v>1079</v>
      </c>
      <c r="D593" s="116"/>
    </row>
    <row r="594" ht="12" thickBot="1"/>
    <row r="595" spans="1:9" ht="11.25">
      <c r="A595" s="96">
        <v>650510</v>
      </c>
      <c r="B595" s="97">
        <v>4</v>
      </c>
      <c r="C595" s="97" t="s">
        <v>719</v>
      </c>
      <c r="D595" s="98">
        <v>0.1840277777777778</v>
      </c>
      <c r="E595" s="97" t="s">
        <v>210</v>
      </c>
      <c r="F595" s="98">
        <v>0.22569444444444445</v>
      </c>
      <c r="G595" s="97" t="s">
        <v>735</v>
      </c>
      <c r="H595" s="117"/>
      <c r="I595" s="99" t="s">
        <v>179</v>
      </c>
    </row>
    <row r="596" spans="1:9" ht="11.25">
      <c r="A596" s="105">
        <v>650510</v>
      </c>
      <c r="B596" s="106">
        <v>11</v>
      </c>
      <c r="C596" s="106" t="s">
        <v>210</v>
      </c>
      <c r="D596" s="107">
        <v>0.2708333333333333</v>
      </c>
      <c r="E596" s="106" t="s">
        <v>719</v>
      </c>
      <c r="F596" s="107">
        <v>0.3125</v>
      </c>
      <c r="G596" s="106" t="s">
        <v>447</v>
      </c>
      <c r="H596" s="118"/>
      <c r="I596" s="108" t="s">
        <v>179</v>
      </c>
    </row>
    <row r="597" spans="1:9" ht="11.25">
      <c r="A597" s="105">
        <v>650510</v>
      </c>
      <c r="B597" s="106">
        <v>18</v>
      </c>
      <c r="C597" s="106" t="s">
        <v>719</v>
      </c>
      <c r="D597" s="107">
        <v>0.3159722222222222</v>
      </c>
      <c r="E597" s="106" t="s">
        <v>210</v>
      </c>
      <c r="F597" s="107">
        <v>0.3611111111111111</v>
      </c>
      <c r="G597" s="106" t="s">
        <v>447</v>
      </c>
      <c r="H597" s="118"/>
      <c r="I597" s="108" t="s">
        <v>179</v>
      </c>
    </row>
    <row r="598" spans="1:9" ht="11.25">
      <c r="A598" s="105">
        <v>650510</v>
      </c>
      <c r="B598" s="106">
        <v>23</v>
      </c>
      <c r="C598" s="106" t="s">
        <v>210</v>
      </c>
      <c r="D598" s="107">
        <v>0.4583333333333333</v>
      </c>
      <c r="E598" s="106" t="s">
        <v>719</v>
      </c>
      <c r="F598" s="107">
        <v>0.4930555555555556</v>
      </c>
      <c r="G598" s="106" t="s">
        <v>736</v>
      </c>
      <c r="H598" s="118"/>
      <c r="I598" s="108" t="s">
        <v>179</v>
      </c>
    </row>
    <row r="599" spans="1:9" ht="11.25">
      <c r="A599" s="105">
        <v>650510</v>
      </c>
      <c r="B599" s="106">
        <v>30</v>
      </c>
      <c r="C599" s="106" t="s">
        <v>719</v>
      </c>
      <c r="D599" s="107">
        <v>0.513888888888889</v>
      </c>
      <c r="E599" s="106" t="s">
        <v>210</v>
      </c>
      <c r="F599" s="107">
        <v>0.5555555555555556</v>
      </c>
      <c r="G599" s="106" t="s">
        <v>736</v>
      </c>
      <c r="H599" s="118"/>
      <c r="I599" s="108" t="s">
        <v>179</v>
      </c>
    </row>
    <row r="600" spans="1:9" ht="11.25">
      <c r="A600" s="105">
        <v>650510</v>
      </c>
      <c r="B600" s="106">
        <v>59</v>
      </c>
      <c r="C600" s="106" t="s">
        <v>210</v>
      </c>
      <c r="D600" s="107">
        <v>0.6041666666666666</v>
      </c>
      <c r="E600" s="106" t="s">
        <v>719</v>
      </c>
      <c r="F600" s="107">
        <v>0.642361111111111</v>
      </c>
      <c r="G600" s="106" t="s">
        <v>736</v>
      </c>
      <c r="H600" s="118"/>
      <c r="I600" s="108" t="s">
        <v>179</v>
      </c>
    </row>
    <row r="601" spans="1:9" ht="11.25">
      <c r="A601" s="105">
        <v>650510</v>
      </c>
      <c r="B601" s="106">
        <v>44</v>
      </c>
      <c r="C601" s="106" t="s">
        <v>719</v>
      </c>
      <c r="D601" s="107">
        <v>0.6458333333333334</v>
      </c>
      <c r="E601" s="106" t="s">
        <v>210</v>
      </c>
      <c r="F601" s="107">
        <v>0.6805555555555555</v>
      </c>
      <c r="G601" s="106" t="s">
        <v>736</v>
      </c>
      <c r="H601" s="118"/>
      <c r="I601" s="108" t="s">
        <v>179</v>
      </c>
    </row>
    <row r="602" spans="1:9" ht="11.25">
      <c r="A602" s="105">
        <v>650510</v>
      </c>
      <c r="B602" s="106">
        <v>45</v>
      </c>
      <c r="C602" s="106" t="s">
        <v>210</v>
      </c>
      <c r="D602" s="107">
        <v>0.6875</v>
      </c>
      <c r="E602" s="106" t="s">
        <v>719</v>
      </c>
      <c r="F602" s="107">
        <v>0.7256944444444445</v>
      </c>
      <c r="G602" s="106" t="s">
        <v>736</v>
      </c>
      <c r="H602" s="118"/>
      <c r="I602" s="108" t="s">
        <v>179</v>
      </c>
    </row>
    <row r="603" spans="1:9" ht="11.25">
      <c r="A603" s="105">
        <v>650510</v>
      </c>
      <c r="B603" s="106">
        <v>54</v>
      </c>
      <c r="C603" s="106" t="s">
        <v>719</v>
      </c>
      <c r="D603" s="107">
        <v>0.7604166666666666</v>
      </c>
      <c r="E603" s="106" t="s">
        <v>210</v>
      </c>
      <c r="F603" s="107">
        <v>0.8020833333333334</v>
      </c>
      <c r="G603" s="106" t="s">
        <v>729</v>
      </c>
      <c r="H603" s="118"/>
      <c r="I603" s="108" t="s">
        <v>179</v>
      </c>
    </row>
    <row r="604" spans="1:9" ht="11.25">
      <c r="A604" s="105">
        <v>650510</v>
      </c>
      <c r="B604" s="106">
        <v>51</v>
      </c>
      <c r="C604" s="106" t="s">
        <v>210</v>
      </c>
      <c r="D604" s="107">
        <v>0.8090277777777778</v>
      </c>
      <c r="E604" s="106" t="s">
        <v>719</v>
      </c>
      <c r="F604" s="107">
        <v>0.8472222222222222</v>
      </c>
      <c r="G604" s="106" t="s">
        <v>729</v>
      </c>
      <c r="H604" s="118"/>
      <c r="I604" s="108" t="s">
        <v>179</v>
      </c>
    </row>
    <row r="605" spans="1:9" ht="11.25">
      <c r="A605" s="105">
        <v>650510</v>
      </c>
      <c r="B605" s="106">
        <v>56</v>
      </c>
      <c r="C605" s="106" t="s">
        <v>719</v>
      </c>
      <c r="D605" s="107">
        <v>0.8472222222222222</v>
      </c>
      <c r="E605" s="106" t="s">
        <v>210</v>
      </c>
      <c r="F605" s="107">
        <v>0.8854166666666666</v>
      </c>
      <c r="G605" s="106" t="s">
        <v>739</v>
      </c>
      <c r="H605" s="118"/>
      <c r="I605" s="108" t="s">
        <v>179</v>
      </c>
    </row>
    <row r="606" spans="1:9" ht="12" thickBot="1">
      <c r="A606" s="100">
        <v>650510</v>
      </c>
      <c r="B606" s="101">
        <v>57</v>
      </c>
      <c r="C606" s="101" t="s">
        <v>210</v>
      </c>
      <c r="D606" s="102">
        <v>0.9375</v>
      </c>
      <c r="E606" s="101" t="s">
        <v>719</v>
      </c>
      <c r="F606" s="102">
        <v>0.9756944444444445</v>
      </c>
      <c r="G606" s="101" t="s">
        <v>739</v>
      </c>
      <c r="H606" s="119"/>
      <c r="I606" s="104" t="s">
        <v>179</v>
      </c>
    </row>
    <row r="607" ht="12" thickBot="1"/>
    <row r="608" spans="1:10" ht="12" thickBot="1">
      <c r="A608" s="111">
        <v>650510</v>
      </c>
      <c r="B608" s="112">
        <v>20</v>
      </c>
      <c r="C608" s="112" t="s">
        <v>719</v>
      </c>
      <c r="D608" s="113">
        <v>0.2222222222222222</v>
      </c>
      <c r="E608" s="112" t="s">
        <v>210</v>
      </c>
      <c r="F608" s="113">
        <v>0.2569444444444445</v>
      </c>
      <c r="G608" s="112">
        <v>6</v>
      </c>
      <c r="H608" s="112"/>
      <c r="I608" s="114" t="s">
        <v>179</v>
      </c>
      <c r="J608" s="75"/>
    </row>
  </sheetData>
  <mergeCells count="66">
    <mergeCell ref="A145:F145"/>
    <mergeCell ref="A329:F329"/>
    <mergeCell ref="A333:F333"/>
    <mergeCell ref="A150:F150"/>
    <mergeCell ref="A191:F191"/>
    <mergeCell ref="A269:F269"/>
    <mergeCell ref="A281:F281"/>
    <mergeCell ref="A323:F323"/>
    <mergeCell ref="A301:F301"/>
    <mergeCell ref="A447:F447"/>
    <mergeCell ref="A226:F226"/>
    <mergeCell ref="A199:F199"/>
    <mergeCell ref="A214:F214"/>
    <mergeCell ref="A295:F295"/>
    <mergeCell ref="A251:F251"/>
    <mergeCell ref="A391:F391"/>
    <mergeCell ref="A346:F346"/>
    <mergeCell ref="A357:F357"/>
    <mergeCell ref="A257:F257"/>
    <mergeCell ref="A338:F338"/>
    <mergeCell ref="A342:F342"/>
    <mergeCell ref="A1:F1"/>
    <mergeCell ref="A7:F7"/>
    <mergeCell ref="A11:F11"/>
    <mergeCell ref="A17:F17"/>
    <mergeCell ref="A25:F25"/>
    <mergeCell ref="A31:F31"/>
    <mergeCell ref="A39:F39"/>
    <mergeCell ref="A49:F49"/>
    <mergeCell ref="A124:F124"/>
    <mergeCell ref="A141:F141"/>
    <mergeCell ref="A55:F55"/>
    <mergeCell ref="A59:F59"/>
    <mergeCell ref="A69:F69"/>
    <mergeCell ref="A77:F77"/>
    <mergeCell ref="A137:F137"/>
    <mergeCell ref="A533:F533"/>
    <mergeCell ref="A406:F406"/>
    <mergeCell ref="A81:F81"/>
    <mergeCell ref="A87:F87"/>
    <mergeCell ref="A230:F230"/>
    <mergeCell ref="A245:F245"/>
    <mergeCell ref="A91:F91"/>
    <mergeCell ref="A99:F99"/>
    <mergeCell ref="A117:F117"/>
    <mergeCell ref="A130:F130"/>
    <mergeCell ref="A378:F378"/>
    <mergeCell ref="A541:H541"/>
    <mergeCell ref="A455:F455"/>
    <mergeCell ref="A519:F519"/>
    <mergeCell ref="A433:F433"/>
    <mergeCell ref="A482:F482"/>
    <mergeCell ref="A491:F491"/>
    <mergeCell ref="A499:F499"/>
    <mergeCell ref="A508:F508"/>
    <mergeCell ref="A527:F527"/>
    <mergeCell ref="A476:F476"/>
    <mergeCell ref="A461:F461"/>
    <mergeCell ref="A179:F179"/>
    <mergeCell ref="A156:F156"/>
    <mergeCell ref="A164:F164"/>
    <mergeCell ref="A175:F175"/>
    <mergeCell ref="A310:F310"/>
    <mergeCell ref="A319:F319"/>
    <mergeCell ref="A421:F421"/>
    <mergeCell ref="A369:F369"/>
  </mergeCells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57"/>
  <sheetViews>
    <sheetView workbookViewId="0" topLeftCell="A1">
      <pane ySplit="1" topLeftCell="BM335" activePane="bottomLeft" state="frozen"/>
      <selection pane="topLeft" activeCell="A1" sqref="A1"/>
      <selection pane="bottomLeft" activeCell="G348" sqref="A348:G348"/>
    </sheetView>
  </sheetViews>
  <sheetFormatPr defaultColWidth="9.00390625" defaultRowHeight="12.75"/>
  <cols>
    <col min="1" max="16384" width="9.125" style="75" customWidth="1"/>
  </cols>
  <sheetData>
    <row r="1" spans="1:11" ht="11.25">
      <c r="A1" s="75" t="s">
        <v>193</v>
      </c>
      <c r="B1" s="75" t="s">
        <v>194</v>
      </c>
      <c r="C1" s="75" t="s">
        <v>195</v>
      </c>
      <c r="D1" s="75" t="s">
        <v>196</v>
      </c>
      <c r="E1" s="75" t="s">
        <v>197</v>
      </c>
      <c r="F1" s="75" t="s">
        <v>196</v>
      </c>
      <c r="G1" s="75" t="s">
        <v>199</v>
      </c>
      <c r="H1" s="75" t="s">
        <v>198</v>
      </c>
      <c r="I1" s="75" t="s">
        <v>758</v>
      </c>
      <c r="J1" s="75" t="s">
        <v>759</v>
      </c>
      <c r="K1" s="75" t="s">
        <v>760</v>
      </c>
    </row>
    <row r="2" spans="1:11" ht="11.25">
      <c r="A2" s="75">
        <v>240042</v>
      </c>
      <c r="B2" s="75">
        <v>1</v>
      </c>
      <c r="C2" s="75" t="s">
        <v>186</v>
      </c>
      <c r="D2" s="26">
        <v>0.22569444444444445</v>
      </c>
      <c r="E2" s="75" t="s">
        <v>319</v>
      </c>
      <c r="F2" s="26">
        <v>0.3055555555555555</v>
      </c>
      <c r="G2" s="75" t="s">
        <v>200</v>
      </c>
      <c r="H2" s="75" t="s">
        <v>190</v>
      </c>
      <c r="I2" s="75" t="s">
        <v>175</v>
      </c>
      <c r="K2" s="75" t="s">
        <v>14</v>
      </c>
    </row>
    <row r="3" spans="1:11" ht="11.25">
      <c r="A3" s="75">
        <v>240042</v>
      </c>
      <c r="B3" s="75">
        <v>2</v>
      </c>
      <c r="C3" s="75" t="s">
        <v>14</v>
      </c>
      <c r="E3" s="75" t="s">
        <v>14</v>
      </c>
      <c r="G3" s="75" t="s">
        <v>200</v>
      </c>
      <c r="H3" s="75" t="s">
        <v>14</v>
      </c>
      <c r="I3" s="75" t="s">
        <v>175</v>
      </c>
      <c r="K3" s="75" t="s">
        <v>14</v>
      </c>
    </row>
    <row r="4" spans="1:11" ht="11.25">
      <c r="A4" s="75">
        <v>240042</v>
      </c>
      <c r="B4" s="75">
        <v>3</v>
      </c>
      <c r="C4" s="75" t="s">
        <v>186</v>
      </c>
      <c r="D4" s="26">
        <v>0.607638888888889</v>
      </c>
      <c r="E4" s="75" t="s">
        <v>319</v>
      </c>
      <c r="F4" s="26">
        <v>0.6840277777777778</v>
      </c>
      <c r="G4" s="75" t="s">
        <v>201</v>
      </c>
      <c r="H4" s="75" t="s">
        <v>190</v>
      </c>
      <c r="I4" s="75" t="s">
        <v>175</v>
      </c>
      <c r="K4" s="75" t="s">
        <v>14</v>
      </c>
    </row>
    <row r="5" spans="1:11" ht="11.25">
      <c r="A5" s="75">
        <v>240042</v>
      </c>
      <c r="B5" s="75">
        <v>4</v>
      </c>
      <c r="C5" s="75" t="s">
        <v>319</v>
      </c>
      <c r="D5" s="26">
        <v>0.4513888888888889</v>
      </c>
      <c r="E5" s="75" t="s">
        <v>186</v>
      </c>
      <c r="F5" s="26">
        <v>0.5277777777777778</v>
      </c>
      <c r="G5" s="75" t="s">
        <v>200</v>
      </c>
      <c r="H5" s="75" t="s">
        <v>190</v>
      </c>
      <c r="I5" s="75" t="s">
        <v>175</v>
      </c>
      <c r="K5" s="75" t="s">
        <v>14</v>
      </c>
    </row>
    <row r="6" spans="1:11" ht="11.25">
      <c r="A6" s="75">
        <v>240042</v>
      </c>
      <c r="B6" s="75">
        <v>6</v>
      </c>
      <c r="C6" s="75" t="s">
        <v>319</v>
      </c>
      <c r="D6" s="26">
        <v>0.6840277777777778</v>
      </c>
      <c r="E6" s="75" t="s">
        <v>186</v>
      </c>
      <c r="F6" s="26">
        <v>0.7569444444444445</v>
      </c>
      <c r="G6" s="75" t="s">
        <v>201</v>
      </c>
      <c r="H6" s="75" t="s">
        <v>190</v>
      </c>
      <c r="I6" s="75" t="s">
        <v>175</v>
      </c>
      <c r="K6" s="75" t="s">
        <v>14</v>
      </c>
    </row>
    <row r="7" spans="1:11" ht="11.25">
      <c r="A7" s="75">
        <v>240042</v>
      </c>
      <c r="B7" s="75">
        <v>7</v>
      </c>
      <c r="C7" s="75" t="s">
        <v>14</v>
      </c>
      <c r="E7" s="75" t="s">
        <v>14</v>
      </c>
      <c r="G7" s="75" t="s">
        <v>202</v>
      </c>
      <c r="H7" s="75" t="s">
        <v>14</v>
      </c>
      <c r="I7" s="75" t="s">
        <v>175</v>
      </c>
      <c r="K7" s="75" t="s">
        <v>14</v>
      </c>
    </row>
    <row r="8" spans="1:11" ht="11.25">
      <c r="A8" s="75">
        <v>240042</v>
      </c>
      <c r="B8" s="75">
        <v>10</v>
      </c>
      <c r="C8" s="75" t="s">
        <v>14</v>
      </c>
      <c r="E8" s="75" t="s">
        <v>14</v>
      </c>
      <c r="G8" s="75" t="s">
        <v>202</v>
      </c>
      <c r="H8" s="75" t="s">
        <v>14</v>
      </c>
      <c r="I8" s="75" t="s">
        <v>175</v>
      </c>
      <c r="K8" s="75" t="s">
        <v>14</v>
      </c>
    </row>
    <row r="9" spans="1:11" ht="11.25">
      <c r="A9" s="75">
        <v>600130</v>
      </c>
      <c r="B9" s="75">
        <v>11</v>
      </c>
      <c r="C9" s="75" t="s">
        <v>14</v>
      </c>
      <c r="E9" s="75" t="s">
        <v>14</v>
      </c>
      <c r="H9" s="75" t="s">
        <v>14</v>
      </c>
      <c r="I9" s="75" t="s">
        <v>177</v>
      </c>
      <c r="K9" s="75" t="s">
        <v>14</v>
      </c>
    </row>
    <row r="10" spans="1:11" ht="11.25">
      <c r="A10" s="75">
        <v>600130</v>
      </c>
      <c r="B10" s="75">
        <v>3</v>
      </c>
      <c r="C10" s="75" t="s">
        <v>14</v>
      </c>
      <c r="E10" s="75" t="s">
        <v>14</v>
      </c>
      <c r="H10" s="75" t="s">
        <v>14</v>
      </c>
      <c r="I10" s="75" t="s">
        <v>177</v>
      </c>
      <c r="K10" s="75" t="s">
        <v>14</v>
      </c>
    </row>
    <row r="11" spans="1:11" ht="11.25">
      <c r="A11" s="75">
        <v>600130</v>
      </c>
      <c r="B11" s="75">
        <v>5</v>
      </c>
      <c r="C11" s="75" t="s">
        <v>14</v>
      </c>
      <c r="E11" s="75" t="s">
        <v>14</v>
      </c>
      <c r="H11" s="75" t="s">
        <v>14</v>
      </c>
      <c r="I11" s="75" t="s">
        <v>177</v>
      </c>
      <c r="K11" s="75" t="s">
        <v>14</v>
      </c>
    </row>
    <row r="12" spans="1:11" ht="11.25">
      <c r="A12" s="75">
        <v>600130</v>
      </c>
      <c r="B12" s="75">
        <v>7</v>
      </c>
      <c r="C12" s="75" t="s">
        <v>14</v>
      </c>
      <c r="E12" s="75" t="s">
        <v>14</v>
      </c>
      <c r="H12" s="75" t="s">
        <v>14</v>
      </c>
      <c r="I12" s="75" t="s">
        <v>177</v>
      </c>
      <c r="K12" s="75" t="s">
        <v>14</v>
      </c>
    </row>
    <row r="13" spans="1:11" ht="11.25">
      <c r="A13" s="75">
        <v>600130</v>
      </c>
      <c r="B13" s="75">
        <v>13</v>
      </c>
      <c r="C13" s="75" t="s">
        <v>14</v>
      </c>
      <c r="E13" s="75" t="s">
        <v>14</v>
      </c>
      <c r="H13" s="75" t="s">
        <v>14</v>
      </c>
      <c r="I13" s="75" t="s">
        <v>177</v>
      </c>
      <c r="K13" s="75" t="s">
        <v>14</v>
      </c>
    </row>
    <row r="14" spans="1:11" ht="11.25">
      <c r="A14" s="75">
        <v>600130</v>
      </c>
      <c r="B14" s="75">
        <v>23</v>
      </c>
      <c r="C14" s="75" t="s">
        <v>208</v>
      </c>
      <c r="D14" s="26">
        <v>0.4444444444444444</v>
      </c>
      <c r="E14" s="75" t="s">
        <v>210</v>
      </c>
      <c r="F14" s="26">
        <v>0.5034722222222222</v>
      </c>
      <c r="G14" s="75" t="s">
        <v>214</v>
      </c>
      <c r="H14" s="75" t="s">
        <v>209</v>
      </c>
      <c r="I14" s="75" t="s">
        <v>176</v>
      </c>
      <c r="K14" s="75" t="s">
        <v>14</v>
      </c>
    </row>
    <row r="15" spans="1:11" ht="11.25">
      <c r="A15" s="75">
        <v>600130</v>
      </c>
      <c r="B15" s="75">
        <v>15</v>
      </c>
      <c r="C15" s="75" t="s">
        <v>14</v>
      </c>
      <c r="E15" s="75" t="s">
        <v>14</v>
      </c>
      <c r="H15" s="75" t="s">
        <v>14</v>
      </c>
      <c r="I15" s="75" t="s">
        <v>177</v>
      </c>
      <c r="K15" s="75" t="s">
        <v>14</v>
      </c>
    </row>
    <row r="16" spans="1:11" ht="11.25">
      <c r="A16" s="75">
        <v>600130</v>
      </c>
      <c r="B16" s="75">
        <v>17</v>
      </c>
      <c r="C16" s="75" t="s">
        <v>14</v>
      </c>
      <c r="E16" s="75" t="s">
        <v>14</v>
      </c>
      <c r="H16" s="75" t="s">
        <v>14</v>
      </c>
      <c r="I16" s="75" t="s">
        <v>177</v>
      </c>
      <c r="K16" s="75" t="s">
        <v>14</v>
      </c>
    </row>
    <row r="17" spans="1:11" ht="11.25">
      <c r="A17" s="75">
        <v>600130</v>
      </c>
      <c r="B17" s="75">
        <v>2</v>
      </c>
      <c r="C17" s="75" t="s">
        <v>14</v>
      </c>
      <c r="E17" s="75" t="s">
        <v>14</v>
      </c>
      <c r="H17" s="75" t="s">
        <v>14</v>
      </c>
      <c r="I17" s="75" t="s">
        <v>177</v>
      </c>
      <c r="K17" s="75" t="s">
        <v>14</v>
      </c>
    </row>
    <row r="18" spans="1:11" ht="11.25">
      <c r="A18" s="75">
        <v>600130</v>
      </c>
      <c r="B18" s="75">
        <v>12</v>
      </c>
      <c r="C18" s="75" t="s">
        <v>14</v>
      </c>
      <c r="E18" s="75" t="s">
        <v>14</v>
      </c>
      <c r="H18" s="75" t="s">
        <v>14</v>
      </c>
      <c r="I18" s="75" t="s">
        <v>177</v>
      </c>
      <c r="K18" s="75" t="s">
        <v>14</v>
      </c>
    </row>
    <row r="19" spans="1:11" ht="11.25">
      <c r="A19" s="75">
        <v>600130</v>
      </c>
      <c r="B19" s="75">
        <v>4</v>
      </c>
      <c r="C19" s="75" t="s">
        <v>14</v>
      </c>
      <c r="E19" s="75" t="s">
        <v>14</v>
      </c>
      <c r="H19" s="75" t="s">
        <v>14</v>
      </c>
      <c r="I19" s="75" t="s">
        <v>177</v>
      </c>
      <c r="K19" s="75" t="s">
        <v>14</v>
      </c>
    </row>
    <row r="20" spans="1:11" ht="11.25">
      <c r="A20" s="75">
        <v>600130</v>
      </c>
      <c r="B20" s="75">
        <v>24</v>
      </c>
      <c r="C20" s="75" t="s">
        <v>210</v>
      </c>
      <c r="D20" s="26">
        <v>0.5208333333333334</v>
      </c>
      <c r="E20" s="75" t="s">
        <v>208</v>
      </c>
      <c r="F20" s="26">
        <v>0.579861111111111</v>
      </c>
      <c r="G20" s="75" t="s">
        <v>214</v>
      </c>
      <c r="H20" s="75" t="s">
        <v>209</v>
      </c>
      <c r="I20" s="75" t="s">
        <v>176</v>
      </c>
      <c r="K20" s="75" t="s">
        <v>14</v>
      </c>
    </row>
    <row r="21" spans="1:11" ht="11.25">
      <c r="A21" s="75">
        <v>600130</v>
      </c>
      <c r="B21" s="75">
        <v>16</v>
      </c>
      <c r="C21" s="75" t="s">
        <v>14</v>
      </c>
      <c r="E21" s="75" t="s">
        <v>14</v>
      </c>
      <c r="H21" s="75" t="s">
        <v>14</v>
      </c>
      <c r="I21" s="75" t="s">
        <v>177</v>
      </c>
      <c r="K21" s="75" t="s">
        <v>14</v>
      </c>
    </row>
    <row r="22" spans="1:11" ht="11.25">
      <c r="A22" s="75">
        <v>600130</v>
      </c>
      <c r="B22" s="75">
        <v>18</v>
      </c>
      <c r="C22" s="75" t="s">
        <v>14</v>
      </c>
      <c r="E22" s="75" t="s">
        <v>14</v>
      </c>
      <c r="H22" s="75" t="s">
        <v>14</v>
      </c>
      <c r="I22" s="75" t="s">
        <v>177</v>
      </c>
      <c r="K22" s="75" t="s">
        <v>14</v>
      </c>
    </row>
    <row r="23" spans="1:11" ht="11.25">
      <c r="A23" s="75">
        <v>600130</v>
      </c>
      <c r="B23" s="75">
        <v>8</v>
      </c>
      <c r="C23" s="75" t="s">
        <v>231</v>
      </c>
      <c r="D23" s="26">
        <v>0.638888888888889</v>
      </c>
      <c r="E23" s="75" t="s">
        <v>600</v>
      </c>
      <c r="F23" s="26">
        <v>0.6493055555555556</v>
      </c>
      <c r="G23" s="75" t="s">
        <v>200</v>
      </c>
      <c r="H23" s="75" t="s">
        <v>890</v>
      </c>
      <c r="I23" s="75" t="s">
        <v>177</v>
      </c>
      <c r="K23" s="75" t="s">
        <v>14</v>
      </c>
    </row>
    <row r="24" spans="1:11" ht="11.25">
      <c r="A24" s="75">
        <v>600130</v>
      </c>
      <c r="B24" s="75">
        <v>10</v>
      </c>
      <c r="C24" s="75" t="s">
        <v>14</v>
      </c>
      <c r="E24" s="75" t="s">
        <v>14</v>
      </c>
      <c r="H24" s="75" t="s">
        <v>14</v>
      </c>
      <c r="I24" s="75" t="s">
        <v>177</v>
      </c>
      <c r="K24" s="75" t="s">
        <v>14</v>
      </c>
    </row>
    <row r="25" spans="1:11" ht="11.25">
      <c r="A25" s="75">
        <v>600390</v>
      </c>
      <c r="B25" s="75">
        <v>1</v>
      </c>
      <c r="C25" s="75" t="s">
        <v>219</v>
      </c>
      <c r="D25" s="26">
        <v>0.1875</v>
      </c>
      <c r="E25" s="75" t="s">
        <v>210</v>
      </c>
      <c r="F25" s="26">
        <v>0.2673611111111111</v>
      </c>
      <c r="G25" s="75" t="s">
        <v>200</v>
      </c>
      <c r="H25" s="75" t="s">
        <v>225</v>
      </c>
      <c r="I25" s="75" t="s">
        <v>176</v>
      </c>
      <c r="K25" s="75" t="s">
        <v>14</v>
      </c>
    </row>
    <row r="26" spans="1:11" ht="11.25">
      <c r="A26" s="75">
        <v>600390</v>
      </c>
      <c r="B26" s="75">
        <v>35</v>
      </c>
      <c r="C26" s="75" t="s">
        <v>14</v>
      </c>
      <c r="E26" s="75" t="s">
        <v>14</v>
      </c>
      <c r="H26" s="75" t="s">
        <v>14</v>
      </c>
      <c r="I26" s="75" t="s">
        <v>176</v>
      </c>
      <c r="K26" s="75" t="s">
        <v>14</v>
      </c>
    </row>
    <row r="27" spans="1:11" ht="11.25">
      <c r="A27" s="75">
        <v>600390</v>
      </c>
      <c r="B27" s="75">
        <v>3</v>
      </c>
      <c r="C27" s="75" t="s">
        <v>14</v>
      </c>
      <c r="E27" s="75" t="s">
        <v>14</v>
      </c>
      <c r="H27" s="75" t="s">
        <v>14</v>
      </c>
      <c r="I27" s="75" t="s">
        <v>176</v>
      </c>
      <c r="K27" s="75" t="s">
        <v>14</v>
      </c>
    </row>
    <row r="28" spans="1:11" ht="11.25">
      <c r="A28" s="75">
        <v>600390</v>
      </c>
      <c r="B28" s="75">
        <v>5</v>
      </c>
      <c r="C28" s="75" t="s">
        <v>14</v>
      </c>
      <c r="E28" s="75" t="s">
        <v>14</v>
      </c>
      <c r="H28" s="75" t="s">
        <v>14</v>
      </c>
      <c r="I28" s="75" t="s">
        <v>176</v>
      </c>
      <c r="K28" s="75" t="s">
        <v>14</v>
      </c>
    </row>
    <row r="29" spans="1:11" ht="11.25">
      <c r="A29" s="75">
        <v>600390</v>
      </c>
      <c r="B29" s="75">
        <v>7</v>
      </c>
      <c r="C29" s="75" t="s">
        <v>219</v>
      </c>
      <c r="D29" s="26">
        <v>0.37847222222222227</v>
      </c>
      <c r="E29" s="75" t="s">
        <v>210</v>
      </c>
      <c r="F29" s="26">
        <v>0.4583333333333333</v>
      </c>
      <c r="G29" s="75" t="s">
        <v>200</v>
      </c>
      <c r="H29" s="75" t="s">
        <v>225</v>
      </c>
      <c r="I29" s="75" t="s">
        <v>176</v>
      </c>
      <c r="K29" s="75" t="s">
        <v>14</v>
      </c>
    </row>
    <row r="30" spans="1:11" ht="11.25">
      <c r="A30" s="75">
        <v>600390</v>
      </c>
      <c r="B30" s="75">
        <v>11</v>
      </c>
      <c r="C30" s="75" t="s">
        <v>14</v>
      </c>
      <c r="E30" s="75" t="s">
        <v>14</v>
      </c>
      <c r="H30" s="75" t="s">
        <v>14</v>
      </c>
      <c r="I30" s="75" t="s">
        <v>176</v>
      </c>
      <c r="K30" s="75" t="s">
        <v>14</v>
      </c>
    </row>
    <row r="31" spans="1:11" ht="11.25">
      <c r="A31" s="75">
        <v>600390</v>
      </c>
      <c r="B31" s="75">
        <v>17</v>
      </c>
      <c r="C31" s="75" t="s">
        <v>14</v>
      </c>
      <c r="E31" s="75" t="s">
        <v>14</v>
      </c>
      <c r="H31" s="75" t="s">
        <v>14</v>
      </c>
      <c r="I31" s="75" t="s">
        <v>176</v>
      </c>
      <c r="K31" s="75" t="s">
        <v>14</v>
      </c>
    </row>
    <row r="32" spans="1:11" ht="11.25">
      <c r="A32" s="75">
        <v>600390</v>
      </c>
      <c r="B32" s="75">
        <v>21</v>
      </c>
      <c r="C32" s="75" t="s">
        <v>14</v>
      </c>
      <c r="E32" s="75" t="s">
        <v>14</v>
      </c>
      <c r="H32" s="75" t="s">
        <v>14</v>
      </c>
      <c r="I32" s="75" t="s">
        <v>176</v>
      </c>
      <c r="K32" s="75" t="s">
        <v>14</v>
      </c>
    </row>
    <row r="33" spans="1:11" ht="11.25">
      <c r="A33" s="75">
        <v>600390</v>
      </c>
      <c r="B33" s="75">
        <v>2</v>
      </c>
      <c r="C33" s="75" t="s">
        <v>14</v>
      </c>
      <c r="E33" s="75" t="s">
        <v>14</v>
      </c>
      <c r="H33" s="75" t="s">
        <v>14</v>
      </c>
      <c r="I33" s="75" t="s">
        <v>176</v>
      </c>
      <c r="K33" s="75" t="s">
        <v>14</v>
      </c>
    </row>
    <row r="34" spans="1:11" ht="11.25">
      <c r="A34" s="75">
        <v>600390</v>
      </c>
      <c r="B34" s="75">
        <v>6</v>
      </c>
      <c r="C34" s="75" t="s">
        <v>14</v>
      </c>
      <c r="E34" s="75" t="s">
        <v>14</v>
      </c>
      <c r="H34" s="75" t="s">
        <v>14</v>
      </c>
      <c r="I34" s="75" t="s">
        <v>176</v>
      </c>
      <c r="K34" s="75" t="s">
        <v>14</v>
      </c>
    </row>
    <row r="35" spans="1:11" ht="11.25">
      <c r="A35" s="75">
        <v>600390</v>
      </c>
      <c r="B35" s="75">
        <v>42</v>
      </c>
      <c r="C35" s="75" t="s">
        <v>14</v>
      </c>
      <c r="E35" s="75" t="s">
        <v>14</v>
      </c>
      <c r="H35" s="75" t="s">
        <v>14</v>
      </c>
      <c r="I35" s="75" t="s">
        <v>176</v>
      </c>
      <c r="K35" s="75" t="s">
        <v>14</v>
      </c>
    </row>
    <row r="36" spans="1:11" ht="11.25">
      <c r="A36" s="75">
        <v>600390</v>
      </c>
      <c r="B36" s="75">
        <v>12</v>
      </c>
      <c r="C36" s="75" t="s">
        <v>14</v>
      </c>
      <c r="E36" s="75" t="s">
        <v>14</v>
      </c>
      <c r="H36" s="75" t="s">
        <v>14</v>
      </c>
      <c r="I36" s="75" t="s">
        <v>176</v>
      </c>
      <c r="K36" s="75" t="s">
        <v>14</v>
      </c>
    </row>
    <row r="37" spans="1:11" ht="11.25">
      <c r="A37" s="75">
        <v>600390</v>
      </c>
      <c r="B37" s="75">
        <v>14</v>
      </c>
      <c r="C37" s="75" t="s">
        <v>210</v>
      </c>
      <c r="D37" s="26">
        <v>0.28125</v>
      </c>
      <c r="E37" s="75" t="s">
        <v>219</v>
      </c>
      <c r="F37" s="26">
        <v>0.3541666666666667</v>
      </c>
      <c r="G37" s="75" t="s">
        <v>200</v>
      </c>
      <c r="H37" s="75" t="s">
        <v>225</v>
      </c>
      <c r="I37" s="75" t="s">
        <v>176</v>
      </c>
      <c r="K37" s="75" t="s">
        <v>14</v>
      </c>
    </row>
    <row r="38" spans="1:11" ht="11.25">
      <c r="A38" s="75">
        <v>600390</v>
      </c>
      <c r="B38" s="75">
        <v>18</v>
      </c>
      <c r="C38" s="75" t="s">
        <v>14</v>
      </c>
      <c r="E38" s="75" t="s">
        <v>14</v>
      </c>
      <c r="H38" s="75" t="s">
        <v>14</v>
      </c>
      <c r="I38" s="75" t="s">
        <v>176</v>
      </c>
      <c r="K38" s="75" t="s">
        <v>14</v>
      </c>
    </row>
    <row r="39" spans="1:11" ht="11.25">
      <c r="A39" s="75">
        <v>600390</v>
      </c>
      <c r="B39" s="75">
        <v>10</v>
      </c>
      <c r="C39" s="75" t="s">
        <v>14</v>
      </c>
      <c r="E39" s="75" t="s">
        <v>14</v>
      </c>
      <c r="H39" s="75" t="s">
        <v>14</v>
      </c>
      <c r="I39" s="75" t="s">
        <v>176</v>
      </c>
      <c r="K39" s="75" t="s">
        <v>14</v>
      </c>
    </row>
    <row r="40" spans="1:11" ht="11.25">
      <c r="A40" s="75">
        <v>600390</v>
      </c>
      <c r="B40" s="75">
        <v>26</v>
      </c>
      <c r="C40" s="75" t="s">
        <v>210</v>
      </c>
      <c r="D40" s="26">
        <v>0.5659722222222222</v>
      </c>
      <c r="E40" s="75" t="s">
        <v>219</v>
      </c>
      <c r="F40" s="26">
        <v>0.65625</v>
      </c>
      <c r="G40" s="75" t="s">
        <v>200</v>
      </c>
      <c r="H40" s="75" t="s">
        <v>225</v>
      </c>
      <c r="I40" s="75" t="s">
        <v>176</v>
      </c>
      <c r="K40" s="75" t="s">
        <v>14</v>
      </c>
    </row>
    <row r="41" spans="1:11" ht="11.25">
      <c r="A41" s="75">
        <v>600390</v>
      </c>
      <c r="B41" s="75">
        <v>8</v>
      </c>
      <c r="C41" s="75" t="s">
        <v>14</v>
      </c>
      <c r="E41" s="75" t="s">
        <v>14</v>
      </c>
      <c r="H41" s="75" t="s">
        <v>14</v>
      </c>
      <c r="I41" s="75" t="s">
        <v>176</v>
      </c>
      <c r="K41" s="75" t="s">
        <v>14</v>
      </c>
    </row>
    <row r="42" spans="1:11" ht="11.25">
      <c r="A42" s="75">
        <v>600390</v>
      </c>
      <c r="B42" s="75">
        <v>4</v>
      </c>
      <c r="C42" s="75" t="s">
        <v>14</v>
      </c>
      <c r="E42" s="75" t="s">
        <v>14</v>
      </c>
      <c r="H42" s="75" t="s">
        <v>14</v>
      </c>
      <c r="I42" s="75" t="s">
        <v>176</v>
      </c>
      <c r="K42" s="75" t="s">
        <v>14</v>
      </c>
    </row>
    <row r="43" spans="1:11" ht="11.25">
      <c r="A43" s="75">
        <v>600660</v>
      </c>
      <c r="B43" s="75">
        <v>19</v>
      </c>
      <c r="C43" s="75" t="s">
        <v>230</v>
      </c>
      <c r="D43" s="26">
        <v>0.21180555555555555</v>
      </c>
      <c r="E43" s="75" t="s">
        <v>231</v>
      </c>
      <c r="F43" s="26">
        <v>0.23263888888888887</v>
      </c>
      <c r="G43" s="75" t="s">
        <v>200</v>
      </c>
      <c r="H43" s="75" t="s">
        <v>255</v>
      </c>
      <c r="I43" s="75" t="s">
        <v>177</v>
      </c>
      <c r="K43" s="75" t="s">
        <v>14</v>
      </c>
    </row>
    <row r="44" spans="1:11" ht="11.25">
      <c r="A44" s="75">
        <v>600660</v>
      </c>
      <c r="B44" s="75">
        <v>15</v>
      </c>
      <c r="C44" s="75" t="s">
        <v>219</v>
      </c>
      <c r="D44" s="26">
        <v>0.23263888888888887</v>
      </c>
      <c r="E44" s="75" t="s">
        <v>210</v>
      </c>
      <c r="F44" s="26">
        <v>0.2881944444444445</v>
      </c>
      <c r="G44" s="75" t="s">
        <v>233</v>
      </c>
      <c r="H44" s="75" t="s">
        <v>247</v>
      </c>
      <c r="I44" s="75" t="s">
        <v>176</v>
      </c>
      <c r="K44" s="75" t="s">
        <v>14</v>
      </c>
    </row>
    <row r="45" spans="1:11" ht="11.25">
      <c r="A45" s="75">
        <v>600660</v>
      </c>
      <c r="B45" s="75">
        <v>1</v>
      </c>
      <c r="C45" s="75" t="s">
        <v>228</v>
      </c>
      <c r="D45" s="26">
        <v>0.17361111111111113</v>
      </c>
      <c r="E45" s="75" t="s">
        <v>319</v>
      </c>
      <c r="F45" s="26">
        <v>0.3125</v>
      </c>
      <c r="G45" s="75" t="s">
        <v>200</v>
      </c>
      <c r="H45" s="75" t="s">
        <v>242</v>
      </c>
      <c r="I45" s="75" t="s">
        <v>176</v>
      </c>
      <c r="K45" s="75" t="s">
        <v>14</v>
      </c>
    </row>
    <row r="46" spans="1:11" ht="11.25">
      <c r="A46" s="75">
        <v>600660</v>
      </c>
      <c r="B46" s="75">
        <v>21</v>
      </c>
      <c r="C46" s="75" t="s">
        <v>228</v>
      </c>
      <c r="D46" s="26">
        <v>0.2222222222222222</v>
      </c>
      <c r="E46" s="75" t="s">
        <v>227</v>
      </c>
      <c r="F46" s="26">
        <v>0.4131944444444444</v>
      </c>
      <c r="G46" s="75">
        <v>6</v>
      </c>
      <c r="H46" s="75" t="s">
        <v>236</v>
      </c>
      <c r="I46" s="75" t="s">
        <v>176</v>
      </c>
      <c r="K46" s="75" t="s">
        <v>14</v>
      </c>
    </row>
    <row r="47" spans="1:11" ht="11.25">
      <c r="A47" s="75">
        <v>600660</v>
      </c>
      <c r="B47" s="75">
        <v>3</v>
      </c>
      <c r="C47" s="75" t="s">
        <v>228</v>
      </c>
      <c r="D47" s="26">
        <v>0.2222222222222222</v>
      </c>
      <c r="E47" s="75" t="s">
        <v>227</v>
      </c>
      <c r="F47" s="26">
        <v>0.4166666666666667</v>
      </c>
      <c r="G47" s="75" t="s">
        <v>200</v>
      </c>
      <c r="H47" s="75" t="s">
        <v>236</v>
      </c>
      <c r="I47" s="75" t="s">
        <v>176</v>
      </c>
      <c r="K47" s="75" t="s">
        <v>14</v>
      </c>
    </row>
    <row r="48" spans="1:11" ht="11.25">
      <c r="A48" s="75">
        <v>600660</v>
      </c>
      <c r="B48" s="75">
        <v>7</v>
      </c>
      <c r="C48" s="75" t="s">
        <v>228</v>
      </c>
      <c r="D48" s="26">
        <v>0.2847222222222222</v>
      </c>
      <c r="E48" s="75" t="s">
        <v>227</v>
      </c>
      <c r="F48" s="26">
        <v>0.4791666666666667</v>
      </c>
      <c r="G48" s="75" t="s">
        <v>234</v>
      </c>
      <c r="H48" s="75" t="s">
        <v>236</v>
      </c>
      <c r="I48" s="75" t="s">
        <v>176</v>
      </c>
      <c r="K48" s="75" t="s">
        <v>14</v>
      </c>
    </row>
    <row r="49" spans="1:11" ht="11.25">
      <c r="A49" s="75">
        <v>600660</v>
      </c>
      <c r="B49" s="75">
        <v>17</v>
      </c>
      <c r="C49" s="75" t="s">
        <v>219</v>
      </c>
      <c r="D49" s="26">
        <v>0.3541666666666667</v>
      </c>
      <c r="E49" s="75" t="s">
        <v>210</v>
      </c>
      <c r="F49" s="26">
        <v>0.40972222222222227</v>
      </c>
      <c r="G49" s="75" t="s">
        <v>235</v>
      </c>
      <c r="H49" s="75" t="s">
        <v>247</v>
      </c>
      <c r="I49" s="75" t="s">
        <v>176</v>
      </c>
      <c r="K49" s="75" t="s">
        <v>14</v>
      </c>
    </row>
    <row r="50" spans="1:11" ht="11.25">
      <c r="A50" s="75">
        <v>600660</v>
      </c>
      <c r="B50" s="75">
        <v>5</v>
      </c>
      <c r="C50" s="75" t="s">
        <v>229</v>
      </c>
      <c r="D50" s="26">
        <v>0.5243055555555556</v>
      </c>
      <c r="E50" s="75" t="s">
        <v>210</v>
      </c>
      <c r="F50" s="26">
        <v>0.5833333333333334</v>
      </c>
      <c r="G50" s="75" t="s">
        <v>200</v>
      </c>
      <c r="H50" s="75" t="s">
        <v>255</v>
      </c>
      <c r="I50" s="75" t="s">
        <v>177</v>
      </c>
      <c r="K50" s="75" t="s">
        <v>14</v>
      </c>
    </row>
    <row r="51" spans="1:11" ht="11.25">
      <c r="A51" s="75">
        <v>600660</v>
      </c>
      <c r="B51" s="75">
        <v>9</v>
      </c>
      <c r="C51" s="75" t="s">
        <v>208</v>
      </c>
      <c r="D51" s="26">
        <v>0.513888888888889</v>
      </c>
      <c r="E51" s="75" t="s">
        <v>319</v>
      </c>
      <c r="F51" s="26">
        <v>0.6006944444444444</v>
      </c>
      <c r="G51" s="75" t="s">
        <v>200</v>
      </c>
      <c r="H51" s="75" t="s">
        <v>242</v>
      </c>
      <c r="I51" s="75" t="s">
        <v>176</v>
      </c>
      <c r="K51" s="75" t="s">
        <v>14</v>
      </c>
    </row>
    <row r="52" spans="1:11" ht="11.25">
      <c r="A52" s="75">
        <v>600660</v>
      </c>
      <c r="B52" s="75">
        <v>13</v>
      </c>
      <c r="C52" s="75" t="s">
        <v>228</v>
      </c>
      <c r="D52" s="26">
        <v>0.6354166666666666</v>
      </c>
      <c r="E52" s="75" t="s">
        <v>319</v>
      </c>
      <c r="F52" s="26">
        <v>0.7638888888888888</v>
      </c>
      <c r="G52" s="75" t="s">
        <v>232</v>
      </c>
      <c r="H52" s="75" t="s">
        <v>247</v>
      </c>
      <c r="I52" s="75" t="s">
        <v>176</v>
      </c>
      <c r="K52" s="75" t="s">
        <v>14</v>
      </c>
    </row>
    <row r="53" spans="1:11" ht="11.25">
      <c r="A53" s="75">
        <v>600660</v>
      </c>
      <c r="B53" s="75">
        <v>18</v>
      </c>
      <c r="C53" s="75" t="s">
        <v>210</v>
      </c>
      <c r="D53" s="26">
        <v>0.3333333333333333</v>
      </c>
      <c r="E53" s="75" t="s">
        <v>219</v>
      </c>
      <c r="F53" s="26">
        <v>0.3819444444444444</v>
      </c>
      <c r="G53" s="75" t="s">
        <v>233</v>
      </c>
      <c r="H53" s="75" t="s">
        <v>247</v>
      </c>
      <c r="I53" s="75" t="s">
        <v>176</v>
      </c>
      <c r="K53" s="75" t="s">
        <v>14</v>
      </c>
    </row>
    <row r="54" spans="1:11" ht="11.25">
      <c r="A54" s="75">
        <v>600660</v>
      </c>
      <c r="B54" s="75">
        <v>10</v>
      </c>
      <c r="C54" s="75" t="s">
        <v>319</v>
      </c>
      <c r="D54" s="26">
        <v>0.375</v>
      </c>
      <c r="E54" s="75" t="s">
        <v>208</v>
      </c>
      <c r="F54" s="26">
        <v>0.4618055555555556</v>
      </c>
      <c r="G54" s="75" t="s">
        <v>200</v>
      </c>
      <c r="H54" s="75" t="s">
        <v>242</v>
      </c>
      <c r="I54" s="75" t="s">
        <v>176</v>
      </c>
      <c r="K54" s="75" t="s">
        <v>14</v>
      </c>
    </row>
    <row r="55" spans="1:11" ht="11.25">
      <c r="A55" s="75">
        <v>600660</v>
      </c>
      <c r="B55" s="75">
        <v>2</v>
      </c>
      <c r="C55" s="75" t="s">
        <v>210</v>
      </c>
      <c r="D55" s="26">
        <v>0.4375</v>
      </c>
      <c r="E55" s="75" t="s">
        <v>229</v>
      </c>
      <c r="F55" s="26">
        <v>0.4861111111111111</v>
      </c>
      <c r="G55" s="75" t="s">
        <v>200</v>
      </c>
      <c r="H55" s="75" t="s">
        <v>255</v>
      </c>
      <c r="I55" s="75" t="s">
        <v>177</v>
      </c>
      <c r="K55" s="75" t="s">
        <v>14</v>
      </c>
    </row>
    <row r="56" spans="1:11" ht="11.25">
      <c r="A56" s="75">
        <v>600660</v>
      </c>
      <c r="B56" s="75">
        <v>16</v>
      </c>
      <c r="C56" s="75" t="s">
        <v>210</v>
      </c>
      <c r="D56" s="26">
        <v>0.5416666666666666</v>
      </c>
      <c r="E56" s="75" t="s">
        <v>219</v>
      </c>
      <c r="F56" s="26">
        <v>0.5902777777777778</v>
      </c>
      <c r="G56" s="75" t="s">
        <v>235</v>
      </c>
      <c r="H56" s="75" t="s">
        <v>247</v>
      </c>
      <c r="I56" s="75" t="s">
        <v>176</v>
      </c>
      <c r="K56" s="75" t="s">
        <v>14</v>
      </c>
    </row>
    <row r="57" spans="1:11" ht="11.25">
      <c r="A57" s="75">
        <v>600660</v>
      </c>
      <c r="B57" s="75">
        <v>20</v>
      </c>
      <c r="C57" s="75" t="s">
        <v>227</v>
      </c>
      <c r="D57" s="26">
        <v>0.47222222222222227</v>
      </c>
      <c r="E57" s="75" t="s">
        <v>228</v>
      </c>
      <c r="F57" s="26">
        <v>0.6736111111111112</v>
      </c>
      <c r="G57" s="75">
        <v>6</v>
      </c>
      <c r="H57" s="75" t="s">
        <v>236</v>
      </c>
      <c r="I57" s="75" t="s">
        <v>176</v>
      </c>
      <c r="K57" s="75" t="s">
        <v>14</v>
      </c>
    </row>
    <row r="58" spans="1:11" ht="11.25">
      <c r="A58" s="75">
        <v>600660</v>
      </c>
      <c r="B58" s="75">
        <v>4</v>
      </c>
      <c r="C58" s="75" t="s">
        <v>227</v>
      </c>
      <c r="D58" s="26">
        <v>0.47222222222222227</v>
      </c>
      <c r="E58" s="75" t="s">
        <v>228</v>
      </c>
      <c r="F58" s="26">
        <v>0.6770833333333334</v>
      </c>
      <c r="G58" s="75" t="s">
        <v>200</v>
      </c>
      <c r="H58" s="75" t="s">
        <v>236</v>
      </c>
      <c r="I58" s="75" t="s">
        <v>176</v>
      </c>
      <c r="K58" s="75" t="s">
        <v>14</v>
      </c>
    </row>
    <row r="59" spans="1:11" ht="11.25">
      <c r="A59" s="75">
        <v>600660</v>
      </c>
      <c r="B59" s="75">
        <v>6</v>
      </c>
      <c r="C59" s="75" t="s">
        <v>210</v>
      </c>
      <c r="D59" s="26">
        <v>0.5902777777777778</v>
      </c>
      <c r="E59" s="75" t="s">
        <v>230</v>
      </c>
      <c r="F59" s="26">
        <v>0.6284722222222222</v>
      </c>
      <c r="G59" s="75" t="s">
        <v>200</v>
      </c>
      <c r="H59" s="75" t="s">
        <v>255</v>
      </c>
      <c r="I59" s="75" t="s">
        <v>177</v>
      </c>
      <c r="K59" s="75" t="s">
        <v>14</v>
      </c>
    </row>
    <row r="60" spans="1:11" ht="11.25">
      <c r="A60" s="75">
        <v>600660</v>
      </c>
      <c r="B60" s="75">
        <v>14</v>
      </c>
      <c r="C60" s="75" t="s">
        <v>227</v>
      </c>
      <c r="D60" s="26">
        <v>0.6041666666666666</v>
      </c>
      <c r="E60" s="75" t="s">
        <v>228</v>
      </c>
      <c r="F60" s="26">
        <v>0.8055555555555555</v>
      </c>
      <c r="G60" s="75" t="s">
        <v>234</v>
      </c>
      <c r="H60" s="75" t="s">
        <v>236</v>
      </c>
      <c r="I60" s="75" t="s">
        <v>176</v>
      </c>
      <c r="K60" s="75" t="s">
        <v>14</v>
      </c>
    </row>
    <row r="61" spans="1:11" ht="11.25">
      <c r="A61" s="75">
        <v>600660</v>
      </c>
      <c r="B61" s="75">
        <v>8</v>
      </c>
      <c r="C61" s="75" t="s">
        <v>319</v>
      </c>
      <c r="D61" s="26">
        <v>0.6597222222222222</v>
      </c>
      <c r="E61" s="75" t="s">
        <v>228</v>
      </c>
      <c r="F61" s="26">
        <v>0.8055555555555555</v>
      </c>
      <c r="G61" s="75" t="s">
        <v>200</v>
      </c>
      <c r="H61" s="75" t="s">
        <v>242</v>
      </c>
      <c r="I61" s="75" t="s">
        <v>176</v>
      </c>
      <c r="K61" s="75" t="s">
        <v>14</v>
      </c>
    </row>
    <row r="62" spans="1:11" ht="11.25">
      <c r="A62" s="75">
        <v>600660</v>
      </c>
      <c r="B62" s="75">
        <v>12</v>
      </c>
      <c r="C62" s="75" t="s">
        <v>319</v>
      </c>
      <c r="D62" s="26">
        <v>0.8055555555555555</v>
      </c>
      <c r="E62" s="75" t="s">
        <v>228</v>
      </c>
      <c r="F62" s="26">
        <v>0.9131944444444445</v>
      </c>
      <c r="G62" s="75" t="s">
        <v>232</v>
      </c>
      <c r="H62" s="75" t="s">
        <v>247</v>
      </c>
      <c r="I62" s="75" t="s">
        <v>176</v>
      </c>
      <c r="K62" s="75" t="s">
        <v>14</v>
      </c>
    </row>
    <row r="63" spans="1:11" ht="11.25">
      <c r="A63" s="75">
        <v>610170</v>
      </c>
      <c r="B63" s="75">
        <v>13</v>
      </c>
      <c r="C63" s="75" t="s">
        <v>208</v>
      </c>
      <c r="D63" s="26">
        <v>0.2743055555555555</v>
      </c>
      <c r="E63" s="75" t="s">
        <v>262</v>
      </c>
      <c r="F63" s="26">
        <v>0.3055555555555555</v>
      </c>
      <c r="G63" s="75" t="s">
        <v>265</v>
      </c>
      <c r="H63" s="75" t="s">
        <v>271</v>
      </c>
      <c r="I63" s="75" t="s">
        <v>176</v>
      </c>
      <c r="K63" s="75" t="s">
        <v>14</v>
      </c>
    </row>
    <row r="64" spans="1:11" ht="11.25">
      <c r="A64" s="75">
        <v>610170</v>
      </c>
      <c r="B64" s="75">
        <v>7</v>
      </c>
      <c r="C64" s="75" t="s">
        <v>319</v>
      </c>
      <c r="D64" s="26">
        <v>0.23263888888888887</v>
      </c>
      <c r="E64" s="75" t="s">
        <v>264</v>
      </c>
      <c r="F64" s="26">
        <v>0.4583333333333333</v>
      </c>
      <c r="G64" s="75" t="s">
        <v>261</v>
      </c>
      <c r="H64" s="75" t="s">
        <v>266</v>
      </c>
      <c r="I64" s="75" t="s">
        <v>178</v>
      </c>
      <c r="K64" s="75" t="s">
        <v>14</v>
      </c>
    </row>
    <row r="65" spans="1:11" ht="11.25">
      <c r="A65" s="75">
        <v>610170</v>
      </c>
      <c r="B65" s="75">
        <v>1</v>
      </c>
      <c r="C65" s="75" t="s">
        <v>319</v>
      </c>
      <c r="D65" s="26">
        <v>0.23263888888888887</v>
      </c>
      <c r="E65" s="75" t="s">
        <v>264</v>
      </c>
      <c r="F65" s="26">
        <v>0.4861111111111111</v>
      </c>
      <c r="G65" s="75" t="s">
        <v>200</v>
      </c>
      <c r="H65" s="75" t="s">
        <v>266</v>
      </c>
      <c r="I65" s="75" t="s">
        <v>178</v>
      </c>
      <c r="K65" s="75" t="s">
        <v>14</v>
      </c>
    </row>
    <row r="66" spans="1:11" ht="11.25">
      <c r="A66" s="75">
        <v>610170</v>
      </c>
      <c r="B66" s="75">
        <v>5</v>
      </c>
      <c r="C66" s="75" t="s">
        <v>208</v>
      </c>
      <c r="D66" s="26">
        <v>0.3298611111111111</v>
      </c>
      <c r="E66" s="75" t="s">
        <v>263</v>
      </c>
      <c r="F66" s="26">
        <v>0.34722222222222227</v>
      </c>
      <c r="G66" s="75" t="s">
        <v>200</v>
      </c>
      <c r="H66" s="75" t="s">
        <v>271</v>
      </c>
      <c r="I66" s="75" t="s">
        <v>176</v>
      </c>
      <c r="K66" s="75" t="s">
        <v>14</v>
      </c>
    </row>
    <row r="67" spans="1:11" ht="11.25">
      <c r="A67" s="75">
        <v>610170</v>
      </c>
      <c r="B67" s="75">
        <v>3</v>
      </c>
      <c r="C67" s="75" t="s">
        <v>319</v>
      </c>
      <c r="D67" s="26">
        <v>0.5902777777777778</v>
      </c>
      <c r="E67" s="75" t="s">
        <v>208</v>
      </c>
      <c r="F67" s="26">
        <v>0.6736111111111112</v>
      </c>
      <c r="G67" s="75" t="s">
        <v>235</v>
      </c>
      <c r="H67" s="75" t="s">
        <v>269</v>
      </c>
      <c r="I67" s="75" t="s">
        <v>178</v>
      </c>
      <c r="K67" s="75" t="s">
        <v>14</v>
      </c>
    </row>
    <row r="68" spans="1:11" ht="11.25">
      <c r="A68" s="75">
        <v>610170</v>
      </c>
      <c r="B68" s="75">
        <v>9</v>
      </c>
      <c r="C68" s="75" t="s">
        <v>319</v>
      </c>
      <c r="D68" s="26">
        <v>0.5902777777777778</v>
      </c>
      <c r="E68" s="75" t="s">
        <v>263</v>
      </c>
      <c r="F68" s="26">
        <v>0.7048611111111112</v>
      </c>
      <c r="G68" s="75" t="s">
        <v>200</v>
      </c>
      <c r="H68" s="75" t="s">
        <v>271</v>
      </c>
      <c r="I68" s="75" t="s">
        <v>176</v>
      </c>
      <c r="K68" s="75" t="s">
        <v>14</v>
      </c>
    </row>
    <row r="69" spans="1:11" ht="11.25">
      <c r="A69" s="75">
        <v>610170</v>
      </c>
      <c r="B69" s="75">
        <v>11</v>
      </c>
      <c r="C69" s="75" t="s">
        <v>319</v>
      </c>
      <c r="D69" s="26">
        <v>0.5972222222222222</v>
      </c>
      <c r="E69" s="75" t="s">
        <v>262</v>
      </c>
      <c r="F69" s="26">
        <v>0.7152777777777778</v>
      </c>
      <c r="G69" s="75" t="s">
        <v>265</v>
      </c>
      <c r="H69" s="75" t="s">
        <v>271</v>
      </c>
      <c r="I69" s="75" t="s">
        <v>176</v>
      </c>
      <c r="K69" s="75" t="s">
        <v>14</v>
      </c>
    </row>
    <row r="70" spans="1:11" ht="11.25">
      <c r="A70" s="75">
        <v>610170</v>
      </c>
      <c r="B70" s="75">
        <v>12</v>
      </c>
      <c r="C70" s="75" t="s">
        <v>262</v>
      </c>
      <c r="D70" s="26">
        <v>0.3194444444444445</v>
      </c>
      <c r="E70" s="75" t="s">
        <v>319</v>
      </c>
      <c r="F70" s="26">
        <v>0.4583333333333333</v>
      </c>
      <c r="G70" s="75" t="s">
        <v>265</v>
      </c>
      <c r="H70" s="75" t="s">
        <v>271</v>
      </c>
      <c r="I70" s="75" t="s">
        <v>176</v>
      </c>
      <c r="K70" s="75" t="s">
        <v>14</v>
      </c>
    </row>
    <row r="71" spans="1:11" ht="11.25">
      <c r="A71" s="75">
        <v>610170</v>
      </c>
      <c r="B71" s="75">
        <v>6</v>
      </c>
      <c r="C71" s="75" t="s">
        <v>263</v>
      </c>
      <c r="D71" s="26">
        <v>0.3506944444444444</v>
      </c>
      <c r="E71" s="75" t="s">
        <v>319</v>
      </c>
      <c r="F71" s="26">
        <v>0.47222222222222227</v>
      </c>
      <c r="G71" s="75" t="s">
        <v>200</v>
      </c>
      <c r="H71" s="75" t="s">
        <v>271</v>
      </c>
      <c r="I71" s="75" t="s">
        <v>176</v>
      </c>
      <c r="K71" s="75" t="s">
        <v>14</v>
      </c>
    </row>
    <row r="72" spans="1:11" ht="11.25">
      <c r="A72" s="75">
        <v>610170</v>
      </c>
      <c r="B72" s="75">
        <v>10</v>
      </c>
      <c r="C72" s="75" t="s">
        <v>264</v>
      </c>
      <c r="D72" s="26">
        <v>0.545138888888889</v>
      </c>
      <c r="E72" s="75" t="s">
        <v>319</v>
      </c>
      <c r="F72" s="26">
        <v>0.7708333333333334</v>
      </c>
      <c r="G72" s="75" t="s">
        <v>261</v>
      </c>
      <c r="H72" s="75" t="s">
        <v>266</v>
      </c>
      <c r="I72" s="75" t="s">
        <v>178</v>
      </c>
      <c r="K72" s="75" t="s">
        <v>14</v>
      </c>
    </row>
    <row r="73" spans="1:11" ht="11.25">
      <c r="A73" s="75">
        <v>610170</v>
      </c>
      <c r="B73" s="75">
        <v>4</v>
      </c>
      <c r="C73" s="75" t="s">
        <v>262</v>
      </c>
      <c r="D73" s="26">
        <v>0.6527777777777778</v>
      </c>
      <c r="E73" s="75" t="s">
        <v>319</v>
      </c>
      <c r="F73" s="26">
        <v>0.7708333333333334</v>
      </c>
      <c r="G73" s="75" t="s">
        <v>232</v>
      </c>
      <c r="H73" s="75" t="s">
        <v>269</v>
      </c>
      <c r="I73" s="75" t="s">
        <v>178</v>
      </c>
      <c r="K73" s="75" t="s">
        <v>14</v>
      </c>
    </row>
    <row r="74" spans="1:11" ht="11.25">
      <c r="A74" s="75">
        <v>610170</v>
      </c>
      <c r="B74" s="75">
        <v>2</v>
      </c>
      <c r="C74" s="75" t="s">
        <v>264</v>
      </c>
      <c r="D74" s="26">
        <v>0.545138888888889</v>
      </c>
      <c r="E74" s="75" t="s">
        <v>319</v>
      </c>
      <c r="F74" s="26">
        <v>0.7743055555555555</v>
      </c>
      <c r="G74" s="75" t="s">
        <v>200</v>
      </c>
      <c r="H74" s="75" t="s">
        <v>266</v>
      </c>
      <c r="I74" s="75" t="s">
        <v>178</v>
      </c>
      <c r="K74" s="75" t="s">
        <v>14</v>
      </c>
    </row>
    <row r="75" spans="1:11" ht="11.25">
      <c r="A75" s="75">
        <v>610170</v>
      </c>
      <c r="B75" s="75">
        <v>8</v>
      </c>
      <c r="C75" s="75" t="s">
        <v>263</v>
      </c>
      <c r="D75" s="26">
        <v>0.7048611111111112</v>
      </c>
      <c r="E75" s="75" t="s">
        <v>208</v>
      </c>
      <c r="F75" s="26">
        <v>0.7222222222222222</v>
      </c>
      <c r="G75" s="75" t="s">
        <v>200</v>
      </c>
      <c r="H75" s="75" t="s">
        <v>271</v>
      </c>
      <c r="I75" s="75" t="s">
        <v>176</v>
      </c>
      <c r="K75" s="75" t="s">
        <v>14</v>
      </c>
    </row>
    <row r="76" spans="1:11" ht="11.25">
      <c r="A76" s="75">
        <v>610170</v>
      </c>
      <c r="B76" s="75">
        <v>14</v>
      </c>
      <c r="C76" s="75" t="s">
        <v>262</v>
      </c>
      <c r="D76" s="26">
        <v>0.71875</v>
      </c>
      <c r="E76" s="75" t="s">
        <v>208</v>
      </c>
      <c r="F76" s="26">
        <v>0.75</v>
      </c>
      <c r="G76" s="75" t="s">
        <v>265</v>
      </c>
      <c r="H76" s="75" t="s">
        <v>271</v>
      </c>
      <c r="I76" s="75" t="s">
        <v>176</v>
      </c>
      <c r="K76" s="75" t="s">
        <v>14</v>
      </c>
    </row>
    <row r="77" spans="1:11" ht="11.25">
      <c r="A77" s="75">
        <v>610650</v>
      </c>
      <c r="B77" s="75">
        <v>1</v>
      </c>
      <c r="C77" s="75" t="s">
        <v>319</v>
      </c>
      <c r="D77" s="26">
        <v>0.2604166666666667</v>
      </c>
      <c r="E77" s="75" t="s">
        <v>276</v>
      </c>
      <c r="F77" s="26">
        <v>0.4479166666666667</v>
      </c>
      <c r="G77" s="75" t="s">
        <v>200</v>
      </c>
      <c r="H77" s="75" t="s">
        <v>278</v>
      </c>
      <c r="I77" s="75" t="s">
        <v>179</v>
      </c>
      <c r="K77" s="75" t="s">
        <v>14</v>
      </c>
    </row>
    <row r="78" spans="1:11" ht="11.25">
      <c r="A78" s="75">
        <v>610650</v>
      </c>
      <c r="B78" s="75">
        <v>9</v>
      </c>
      <c r="C78" s="75" t="s">
        <v>319</v>
      </c>
      <c r="D78" s="26">
        <v>0.2604166666666667</v>
      </c>
      <c r="E78" s="75" t="s">
        <v>276</v>
      </c>
      <c r="F78" s="26">
        <v>0.4479166666666667</v>
      </c>
      <c r="G78" s="75" t="s">
        <v>265</v>
      </c>
      <c r="H78" s="75" t="s">
        <v>278</v>
      </c>
      <c r="I78" s="75" t="s">
        <v>179</v>
      </c>
      <c r="K78" s="75" t="s">
        <v>14</v>
      </c>
    </row>
    <row r="79" spans="1:11" ht="11.25">
      <c r="A79" s="75">
        <v>610650</v>
      </c>
      <c r="B79" s="75">
        <v>3</v>
      </c>
      <c r="C79" s="75" t="s">
        <v>210</v>
      </c>
      <c r="D79" s="26">
        <v>0.5625</v>
      </c>
      <c r="E79" s="75" t="s">
        <v>277</v>
      </c>
      <c r="F79" s="26">
        <v>0.6180555555555556</v>
      </c>
      <c r="G79" s="75" t="s">
        <v>235</v>
      </c>
      <c r="H79" s="75" t="s">
        <v>279</v>
      </c>
      <c r="I79" s="75" t="s">
        <v>179</v>
      </c>
      <c r="K79" s="75" t="s">
        <v>14</v>
      </c>
    </row>
    <row r="80" spans="1:11" ht="11.25">
      <c r="A80" s="75">
        <v>610650</v>
      </c>
      <c r="B80" s="75">
        <v>10</v>
      </c>
      <c r="C80" s="75" t="s">
        <v>277</v>
      </c>
      <c r="D80" s="26">
        <v>0.6527777777777778</v>
      </c>
      <c r="E80" s="75" t="s">
        <v>210</v>
      </c>
      <c r="F80" s="26">
        <v>0.7083333333333334</v>
      </c>
      <c r="G80" s="75" t="s">
        <v>232</v>
      </c>
      <c r="H80" s="75" t="s">
        <v>279</v>
      </c>
      <c r="I80" s="75" t="s">
        <v>179</v>
      </c>
      <c r="K80" s="75" t="s">
        <v>14</v>
      </c>
    </row>
    <row r="81" spans="1:11" ht="11.25">
      <c r="A81" s="75">
        <v>610650</v>
      </c>
      <c r="B81" s="75">
        <v>8</v>
      </c>
      <c r="C81" s="75" t="s">
        <v>276</v>
      </c>
      <c r="D81" s="26">
        <v>0.545138888888889</v>
      </c>
      <c r="E81" s="75" t="s">
        <v>319</v>
      </c>
      <c r="F81" s="26">
        <v>0.7326388888888888</v>
      </c>
      <c r="G81" s="75" t="s">
        <v>265</v>
      </c>
      <c r="H81" s="75" t="s">
        <v>278</v>
      </c>
      <c r="I81" s="75" t="s">
        <v>179</v>
      </c>
      <c r="K81" s="75" t="s">
        <v>14</v>
      </c>
    </row>
    <row r="82" spans="1:11" ht="11.25">
      <c r="A82" s="75">
        <v>610650</v>
      </c>
      <c r="B82" s="75">
        <v>2</v>
      </c>
      <c r="C82" s="75" t="s">
        <v>276</v>
      </c>
      <c r="D82" s="26">
        <v>0.545138888888889</v>
      </c>
      <c r="E82" s="75" t="s">
        <v>319</v>
      </c>
      <c r="F82" s="26">
        <v>0.7326388888888888</v>
      </c>
      <c r="G82" s="75" t="s">
        <v>200</v>
      </c>
      <c r="H82" s="75" t="s">
        <v>278</v>
      </c>
      <c r="I82" s="75" t="s">
        <v>179</v>
      </c>
      <c r="K82" s="75" t="s">
        <v>14</v>
      </c>
    </row>
    <row r="83" spans="1:11" ht="11.25">
      <c r="A83" s="75">
        <v>620130</v>
      </c>
      <c r="B83" s="75">
        <v>5</v>
      </c>
      <c r="C83" s="75" t="s">
        <v>287</v>
      </c>
      <c r="D83" s="26">
        <v>0.18055555555555555</v>
      </c>
      <c r="E83" s="75" t="s">
        <v>288</v>
      </c>
      <c r="F83" s="26">
        <v>0.3680555555555556</v>
      </c>
      <c r="G83" s="75">
        <v>7</v>
      </c>
      <c r="H83" s="75" t="s">
        <v>291</v>
      </c>
      <c r="I83" s="75" t="s">
        <v>177</v>
      </c>
      <c r="K83" s="75" t="s">
        <v>14</v>
      </c>
    </row>
    <row r="84" spans="1:11" ht="11.25">
      <c r="A84" s="75">
        <v>620130</v>
      </c>
      <c r="B84" s="75">
        <v>3</v>
      </c>
      <c r="C84" s="75" t="s">
        <v>287</v>
      </c>
      <c r="D84" s="26">
        <v>0.20833333333333334</v>
      </c>
      <c r="E84" s="75" t="s">
        <v>288</v>
      </c>
      <c r="F84" s="26">
        <v>0.375</v>
      </c>
      <c r="G84" s="75" t="s">
        <v>200</v>
      </c>
      <c r="H84" s="75" t="s">
        <v>291</v>
      </c>
      <c r="I84" s="75" t="s">
        <v>177</v>
      </c>
      <c r="K84" s="75" t="s">
        <v>14</v>
      </c>
    </row>
    <row r="85" spans="1:11" ht="11.25">
      <c r="A85" s="75">
        <v>620130</v>
      </c>
      <c r="B85" s="75">
        <v>7</v>
      </c>
      <c r="C85" s="75" t="s">
        <v>287</v>
      </c>
      <c r="D85" s="26">
        <v>0.47222222222222227</v>
      </c>
      <c r="E85" s="75" t="s">
        <v>319</v>
      </c>
      <c r="F85" s="26">
        <v>0.545138888888889</v>
      </c>
      <c r="G85" s="75" t="s">
        <v>201</v>
      </c>
      <c r="H85" s="75" t="s">
        <v>292</v>
      </c>
      <c r="I85" s="75" t="s">
        <v>177</v>
      </c>
      <c r="K85" s="75" t="s">
        <v>14</v>
      </c>
    </row>
    <row r="86" spans="1:11" ht="11.25">
      <c r="A86" s="75">
        <v>620130</v>
      </c>
      <c r="B86" s="75">
        <v>6</v>
      </c>
      <c r="C86" s="75" t="s">
        <v>319</v>
      </c>
      <c r="D86" s="26">
        <v>0.5555555555555556</v>
      </c>
      <c r="E86" s="75" t="s">
        <v>287</v>
      </c>
      <c r="F86" s="26">
        <v>0.642361111111111</v>
      </c>
      <c r="G86" s="75" t="s">
        <v>201</v>
      </c>
      <c r="H86" s="75" t="s">
        <v>292</v>
      </c>
      <c r="I86" s="75" t="s">
        <v>177</v>
      </c>
      <c r="K86" s="75" t="s">
        <v>14</v>
      </c>
    </row>
    <row r="87" spans="1:11" ht="11.25">
      <c r="A87" s="75">
        <v>620130</v>
      </c>
      <c r="B87" s="75">
        <v>2</v>
      </c>
      <c r="C87" s="75" t="s">
        <v>288</v>
      </c>
      <c r="D87" s="26">
        <v>0.5972222222222222</v>
      </c>
      <c r="E87" s="75" t="s">
        <v>287</v>
      </c>
      <c r="F87" s="26">
        <v>0.8159722222222222</v>
      </c>
      <c r="G87" s="75">
        <v>7</v>
      </c>
      <c r="H87" s="75" t="s">
        <v>291</v>
      </c>
      <c r="I87" s="75" t="s">
        <v>177</v>
      </c>
      <c r="K87" s="75" t="s">
        <v>14</v>
      </c>
    </row>
    <row r="88" spans="1:11" ht="11.25">
      <c r="A88" s="75">
        <v>620130</v>
      </c>
      <c r="B88" s="75">
        <v>4</v>
      </c>
      <c r="C88" s="75" t="s">
        <v>288</v>
      </c>
      <c r="D88" s="26">
        <v>0.625</v>
      </c>
      <c r="E88" s="75" t="s">
        <v>287</v>
      </c>
      <c r="F88" s="26">
        <v>0.7881944444444445</v>
      </c>
      <c r="G88" s="75" t="s">
        <v>200</v>
      </c>
      <c r="H88" s="75" t="s">
        <v>291</v>
      </c>
      <c r="I88" s="75" t="s">
        <v>177</v>
      </c>
      <c r="K88" s="75" t="s">
        <v>14</v>
      </c>
    </row>
    <row r="89" spans="1:11" ht="11.25">
      <c r="A89" s="75">
        <v>620820</v>
      </c>
      <c r="B89" s="75">
        <v>3</v>
      </c>
      <c r="C89" s="75" t="s">
        <v>231</v>
      </c>
      <c r="D89" s="26">
        <v>0.1875</v>
      </c>
      <c r="E89" s="75" t="s">
        <v>210</v>
      </c>
      <c r="F89" s="26">
        <v>0.20486111111111113</v>
      </c>
      <c r="G89" s="75" t="s">
        <v>200</v>
      </c>
      <c r="H89" s="75" t="s">
        <v>443</v>
      </c>
      <c r="I89" s="75" t="s">
        <v>177</v>
      </c>
      <c r="K89" s="75" t="s">
        <v>14</v>
      </c>
    </row>
    <row r="90" spans="1:11" ht="11.25">
      <c r="A90" s="75">
        <v>620820</v>
      </c>
      <c r="B90" s="75">
        <v>7</v>
      </c>
      <c r="C90" s="75" t="s">
        <v>231</v>
      </c>
      <c r="D90" s="26">
        <v>0.21875</v>
      </c>
      <c r="E90" s="75" t="s">
        <v>210</v>
      </c>
      <c r="F90" s="26">
        <v>0.23611111111111113</v>
      </c>
      <c r="G90" s="75" t="s">
        <v>200</v>
      </c>
      <c r="H90" s="75" t="s">
        <v>583</v>
      </c>
      <c r="I90" s="75" t="s">
        <v>177</v>
      </c>
      <c r="K90" s="75" t="s">
        <v>14</v>
      </c>
    </row>
    <row r="91" spans="1:11" ht="11.25">
      <c r="A91" s="75">
        <v>620820</v>
      </c>
      <c r="B91" s="75">
        <v>9</v>
      </c>
      <c r="C91" s="75" t="s">
        <v>231</v>
      </c>
      <c r="D91" s="26">
        <v>0.23958333333333334</v>
      </c>
      <c r="E91" s="75" t="s">
        <v>210</v>
      </c>
      <c r="F91" s="26">
        <v>0.2569444444444445</v>
      </c>
      <c r="G91" s="75" t="s">
        <v>200</v>
      </c>
      <c r="H91" s="75" t="s">
        <v>443</v>
      </c>
      <c r="I91" s="75" t="s">
        <v>177</v>
      </c>
      <c r="K91" s="75" t="s">
        <v>14</v>
      </c>
    </row>
    <row r="92" spans="1:11" ht="11.25">
      <c r="A92" s="75">
        <v>620820</v>
      </c>
      <c r="B92" s="75">
        <v>15</v>
      </c>
      <c r="C92" s="75" t="s">
        <v>231</v>
      </c>
      <c r="D92" s="26">
        <v>0.2569444444444445</v>
      </c>
      <c r="E92" s="75" t="s">
        <v>210</v>
      </c>
      <c r="F92" s="26">
        <v>0.2743055555555555</v>
      </c>
      <c r="G92" s="75" t="s">
        <v>363</v>
      </c>
      <c r="H92" s="75" t="s">
        <v>583</v>
      </c>
      <c r="I92" s="75" t="s">
        <v>177</v>
      </c>
      <c r="K92" s="75" t="s">
        <v>14</v>
      </c>
    </row>
    <row r="93" spans="1:11" ht="11.25">
      <c r="A93" s="75">
        <v>620820</v>
      </c>
      <c r="B93" s="75">
        <v>17</v>
      </c>
      <c r="C93" s="75" t="s">
        <v>231</v>
      </c>
      <c r="D93" s="26">
        <v>0.2638888888888889</v>
      </c>
      <c r="E93" s="75" t="s">
        <v>210</v>
      </c>
      <c r="F93" s="26">
        <v>0.28125</v>
      </c>
      <c r="G93" s="75" t="s">
        <v>200</v>
      </c>
      <c r="H93" s="75" t="s">
        <v>630</v>
      </c>
      <c r="I93" s="75" t="s">
        <v>177</v>
      </c>
      <c r="K93" s="75" t="s">
        <v>14</v>
      </c>
    </row>
    <row r="94" spans="1:11" ht="11.25">
      <c r="A94" s="75">
        <v>620820</v>
      </c>
      <c r="B94" s="75">
        <v>19</v>
      </c>
      <c r="C94" s="75" t="s">
        <v>231</v>
      </c>
      <c r="D94" s="26">
        <v>0.28125</v>
      </c>
      <c r="E94" s="75" t="s">
        <v>210</v>
      </c>
      <c r="F94" s="26">
        <v>0.3020833333333333</v>
      </c>
      <c r="G94" s="75" t="s">
        <v>363</v>
      </c>
      <c r="H94" s="75" t="s">
        <v>443</v>
      </c>
      <c r="I94" s="75" t="s">
        <v>177</v>
      </c>
      <c r="K94" s="75" t="s">
        <v>14</v>
      </c>
    </row>
    <row r="95" spans="1:11" ht="11.25">
      <c r="A95" s="91">
        <v>620820</v>
      </c>
      <c r="B95" s="91">
        <v>21</v>
      </c>
      <c r="C95" s="91" t="s">
        <v>231</v>
      </c>
      <c r="D95" s="92">
        <v>0.2881944444444445</v>
      </c>
      <c r="E95" s="91" t="s">
        <v>210</v>
      </c>
      <c r="F95" s="92">
        <v>0.3020833333333333</v>
      </c>
      <c r="G95" s="91">
        <v>6</v>
      </c>
      <c r="H95" s="91" t="s">
        <v>947</v>
      </c>
      <c r="I95" s="91" t="s">
        <v>179</v>
      </c>
      <c r="K95" s="75" t="s">
        <v>14</v>
      </c>
    </row>
    <row r="96" spans="1:11" ht="11.25">
      <c r="A96" s="75">
        <v>620820</v>
      </c>
      <c r="B96" s="75">
        <v>25</v>
      </c>
      <c r="C96" s="75" t="s">
        <v>231</v>
      </c>
      <c r="D96" s="26">
        <v>0.3055555555555555</v>
      </c>
      <c r="E96" s="75" t="s">
        <v>210</v>
      </c>
      <c r="F96" s="26">
        <v>0.3263888888888889</v>
      </c>
      <c r="G96" s="75" t="s">
        <v>200</v>
      </c>
      <c r="H96" s="75" t="s">
        <v>630</v>
      </c>
      <c r="I96" s="75" t="s">
        <v>177</v>
      </c>
      <c r="K96" s="75" t="s">
        <v>14</v>
      </c>
    </row>
    <row r="97" spans="1:11" ht="11.25">
      <c r="A97" s="91">
        <v>620820</v>
      </c>
      <c r="B97" s="91">
        <v>37</v>
      </c>
      <c r="C97" s="91" t="s">
        <v>231</v>
      </c>
      <c r="D97" s="92">
        <v>0.3229166666666667</v>
      </c>
      <c r="E97" s="91" t="s">
        <v>210</v>
      </c>
      <c r="F97" s="92">
        <v>0.3368055555555556</v>
      </c>
      <c r="G97" s="91">
        <v>6</v>
      </c>
      <c r="H97" s="91" t="s">
        <v>947</v>
      </c>
      <c r="I97" s="91" t="s">
        <v>177</v>
      </c>
      <c r="K97" s="75" t="s">
        <v>14</v>
      </c>
    </row>
    <row r="98" spans="1:11" ht="11.25">
      <c r="A98" s="75">
        <v>620820</v>
      </c>
      <c r="B98" s="75">
        <v>27</v>
      </c>
      <c r="C98" s="75" t="s">
        <v>231</v>
      </c>
      <c r="D98" s="26">
        <v>0.3229166666666667</v>
      </c>
      <c r="E98" s="75" t="s">
        <v>210</v>
      </c>
      <c r="F98" s="26">
        <v>0.34027777777777773</v>
      </c>
      <c r="G98" s="75" t="s">
        <v>363</v>
      </c>
      <c r="H98" s="75" t="s">
        <v>742</v>
      </c>
      <c r="I98" s="75" t="s">
        <v>177</v>
      </c>
      <c r="K98" s="75" t="s">
        <v>14</v>
      </c>
    </row>
    <row r="99" spans="1:11" ht="11.25">
      <c r="A99" s="75">
        <v>620820</v>
      </c>
      <c r="B99" s="75">
        <v>29</v>
      </c>
      <c r="C99" s="75" t="s">
        <v>231</v>
      </c>
      <c r="D99" s="26">
        <v>0.34722222222222227</v>
      </c>
      <c r="E99" s="75" t="s">
        <v>210</v>
      </c>
      <c r="F99" s="26">
        <v>0.3645833333333333</v>
      </c>
      <c r="G99" s="75" t="s">
        <v>200</v>
      </c>
      <c r="H99" s="75" t="s">
        <v>746</v>
      </c>
      <c r="I99" s="75" t="s">
        <v>177</v>
      </c>
      <c r="K99" s="75" t="s">
        <v>14</v>
      </c>
    </row>
    <row r="100" spans="1:11" ht="11.25">
      <c r="A100" s="75">
        <v>620820</v>
      </c>
      <c r="B100" s="75">
        <v>95</v>
      </c>
      <c r="C100" s="75" t="s">
        <v>231</v>
      </c>
      <c r="D100" s="26">
        <v>0.375</v>
      </c>
      <c r="E100" s="75" t="s">
        <v>210</v>
      </c>
      <c r="F100" s="26">
        <v>0.3923611111111111</v>
      </c>
      <c r="G100" s="75" t="s">
        <v>363</v>
      </c>
      <c r="H100" s="75" t="s">
        <v>727</v>
      </c>
      <c r="I100" s="75" t="s">
        <v>179</v>
      </c>
      <c r="K100" s="75" t="s">
        <v>14</v>
      </c>
    </row>
    <row r="101" spans="1:11" ht="11.25">
      <c r="A101" s="75">
        <v>620820</v>
      </c>
      <c r="B101" s="75">
        <v>35</v>
      </c>
      <c r="C101" s="75" t="s">
        <v>231</v>
      </c>
      <c r="D101" s="26">
        <v>0.4166666666666667</v>
      </c>
      <c r="E101" s="75" t="s">
        <v>210</v>
      </c>
      <c r="F101" s="26">
        <v>0.43402777777777773</v>
      </c>
      <c r="G101" s="75" t="s">
        <v>200</v>
      </c>
      <c r="H101" s="75" t="s">
        <v>255</v>
      </c>
      <c r="I101" s="75" t="s">
        <v>177</v>
      </c>
      <c r="K101" s="75" t="s">
        <v>14</v>
      </c>
    </row>
    <row r="102" spans="1:11" ht="11.25">
      <c r="A102" s="84">
        <v>620820</v>
      </c>
      <c r="B102" s="84">
        <v>13</v>
      </c>
      <c r="C102" s="84" t="s">
        <v>231</v>
      </c>
      <c r="D102" s="85">
        <v>0.44097222222222227</v>
      </c>
      <c r="E102" s="84" t="s">
        <v>210</v>
      </c>
      <c r="F102" s="85">
        <v>0.4583333333333333</v>
      </c>
      <c r="G102" s="84" t="s">
        <v>200</v>
      </c>
      <c r="H102" s="84" t="s">
        <v>410</v>
      </c>
      <c r="I102" s="84" t="s">
        <v>179</v>
      </c>
      <c r="J102" s="75" t="s">
        <v>1120</v>
      </c>
      <c r="K102" s="75" t="s">
        <v>1115</v>
      </c>
    </row>
    <row r="103" spans="1:11" ht="11.25">
      <c r="A103" s="75">
        <v>620820</v>
      </c>
      <c r="B103" s="75">
        <v>39</v>
      </c>
      <c r="C103" s="75" t="s">
        <v>231</v>
      </c>
      <c r="D103" s="26">
        <v>0.46527777777777773</v>
      </c>
      <c r="E103" s="75" t="s">
        <v>210</v>
      </c>
      <c r="F103" s="26">
        <v>0.4826388888888889</v>
      </c>
      <c r="G103" s="75" t="s">
        <v>200</v>
      </c>
      <c r="H103" s="75" t="s">
        <v>443</v>
      </c>
      <c r="I103" s="75" t="s">
        <v>177</v>
      </c>
      <c r="K103" s="75" t="s">
        <v>14</v>
      </c>
    </row>
    <row r="104" spans="1:11" ht="11.25">
      <c r="A104" s="75">
        <v>620820</v>
      </c>
      <c r="B104" s="75">
        <v>41</v>
      </c>
      <c r="C104" s="75" t="s">
        <v>231</v>
      </c>
      <c r="D104" s="26">
        <v>0.5</v>
      </c>
      <c r="E104" s="75" t="s">
        <v>210</v>
      </c>
      <c r="F104" s="26">
        <v>0.517361111111111</v>
      </c>
      <c r="G104" s="75" t="s">
        <v>200</v>
      </c>
      <c r="H104" s="75" t="s">
        <v>443</v>
      </c>
      <c r="I104" s="75" t="s">
        <v>177</v>
      </c>
      <c r="K104" s="75" t="s">
        <v>14</v>
      </c>
    </row>
    <row r="105" spans="1:11" ht="11.25">
      <c r="A105" s="91">
        <v>620820</v>
      </c>
      <c r="B105" s="91">
        <v>45</v>
      </c>
      <c r="C105" s="91" t="s">
        <v>231</v>
      </c>
      <c r="D105" s="92">
        <v>0.5381944444444444</v>
      </c>
      <c r="E105" s="91" t="s">
        <v>210</v>
      </c>
      <c r="F105" s="92">
        <v>0.5555555555555556</v>
      </c>
      <c r="G105" s="91" t="s">
        <v>232</v>
      </c>
      <c r="H105" s="91" t="s">
        <v>947</v>
      </c>
      <c r="I105" s="91" t="s">
        <v>177</v>
      </c>
      <c r="K105" s="75" t="s">
        <v>14</v>
      </c>
    </row>
    <row r="106" spans="1:11" ht="11.25">
      <c r="A106" s="75">
        <v>620820</v>
      </c>
      <c r="B106" s="75">
        <v>43</v>
      </c>
      <c r="C106" s="75" t="s">
        <v>231</v>
      </c>
      <c r="D106" s="26">
        <v>0.5416666666666666</v>
      </c>
      <c r="E106" s="75" t="s">
        <v>210</v>
      </c>
      <c r="F106" s="26">
        <v>0.5590277777777778</v>
      </c>
      <c r="G106" s="75" t="s">
        <v>200</v>
      </c>
      <c r="H106" s="75" t="s">
        <v>439</v>
      </c>
      <c r="I106" s="75" t="s">
        <v>177</v>
      </c>
      <c r="K106" s="75" t="s">
        <v>14</v>
      </c>
    </row>
    <row r="107" spans="1:11" ht="11.25">
      <c r="A107" s="75">
        <v>620820</v>
      </c>
      <c r="B107" s="75">
        <v>47</v>
      </c>
      <c r="C107" s="75" t="s">
        <v>231</v>
      </c>
      <c r="D107" s="26">
        <v>0.5659722222222222</v>
      </c>
      <c r="E107" s="75" t="s">
        <v>210</v>
      </c>
      <c r="F107" s="26">
        <v>0.5833333333333334</v>
      </c>
      <c r="G107" s="75" t="s">
        <v>200</v>
      </c>
      <c r="H107" s="75" t="s">
        <v>255</v>
      </c>
      <c r="I107" s="75" t="s">
        <v>177</v>
      </c>
      <c r="K107" s="75" t="s">
        <v>14</v>
      </c>
    </row>
    <row r="108" spans="1:11" ht="11.25">
      <c r="A108" s="75">
        <v>620820</v>
      </c>
      <c r="B108" s="75">
        <v>51</v>
      </c>
      <c r="C108" s="75" t="s">
        <v>231</v>
      </c>
      <c r="D108" s="26">
        <v>0.5902777777777778</v>
      </c>
      <c r="E108" s="75" t="s">
        <v>210</v>
      </c>
      <c r="F108" s="26">
        <v>0.611111111111111</v>
      </c>
      <c r="G108" s="75" t="s">
        <v>200</v>
      </c>
      <c r="H108" s="75" t="s">
        <v>443</v>
      </c>
      <c r="I108" s="75" t="s">
        <v>177</v>
      </c>
      <c r="K108" s="75" t="s">
        <v>14</v>
      </c>
    </row>
    <row r="109" spans="1:11" ht="11.25">
      <c r="A109" s="75">
        <v>620820</v>
      </c>
      <c r="B109" s="75">
        <v>5</v>
      </c>
      <c r="C109" s="75" t="s">
        <v>231</v>
      </c>
      <c r="D109" s="26">
        <v>0.5972222222222222</v>
      </c>
      <c r="E109" s="75" t="s">
        <v>210</v>
      </c>
      <c r="F109" s="26">
        <v>0.6180555555555556</v>
      </c>
      <c r="G109" s="75" t="s">
        <v>200</v>
      </c>
      <c r="H109" s="75" t="s">
        <v>890</v>
      </c>
      <c r="I109" s="75" t="s">
        <v>177</v>
      </c>
      <c r="K109" s="75" t="s">
        <v>14</v>
      </c>
    </row>
    <row r="110" spans="1:11" ht="11.25">
      <c r="A110" s="75">
        <v>620820</v>
      </c>
      <c r="B110" s="75">
        <v>53</v>
      </c>
      <c r="C110" s="75" t="s">
        <v>231</v>
      </c>
      <c r="D110" s="26">
        <v>0.6041666666666666</v>
      </c>
      <c r="E110" s="75" t="s">
        <v>210</v>
      </c>
      <c r="F110" s="26">
        <v>0.625</v>
      </c>
      <c r="G110" s="75" t="s">
        <v>201</v>
      </c>
      <c r="H110" s="75" t="s">
        <v>439</v>
      </c>
      <c r="I110" s="75" t="s">
        <v>177</v>
      </c>
      <c r="K110" s="75" t="s">
        <v>14</v>
      </c>
    </row>
    <row r="111" spans="1:11" ht="11.25">
      <c r="A111" s="75">
        <v>620820</v>
      </c>
      <c r="B111" s="75">
        <v>1</v>
      </c>
      <c r="C111" s="75" t="s">
        <v>231</v>
      </c>
      <c r="D111" s="26">
        <v>0.6215277777777778</v>
      </c>
      <c r="E111" s="75" t="s">
        <v>210</v>
      </c>
      <c r="F111" s="26">
        <v>0.638888888888889</v>
      </c>
      <c r="G111" s="75" t="s">
        <v>200</v>
      </c>
      <c r="H111" s="75" t="s">
        <v>528</v>
      </c>
      <c r="I111" s="75" t="s">
        <v>177</v>
      </c>
      <c r="K111" s="75" t="s">
        <v>14</v>
      </c>
    </row>
    <row r="112" spans="1:11" ht="11.25">
      <c r="A112" s="75">
        <v>620820</v>
      </c>
      <c r="B112" s="75">
        <v>57</v>
      </c>
      <c r="C112" s="75" t="s">
        <v>231</v>
      </c>
      <c r="D112" s="26">
        <v>0.6527777777777778</v>
      </c>
      <c r="E112" s="75" t="s">
        <v>210</v>
      </c>
      <c r="F112" s="26">
        <v>0.6701388888888888</v>
      </c>
      <c r="G112" s="75" t="s">
        <v>200</v>
      </c>
      <c r="H112" s="75" t="s">
        <v>443</v>
      </c>
      <c r="I112" s="75" t="s">
        <v>177</v>
      </c>
      <c r="K112" s="75" t="s">
        <v>14</v>
      </c>
    </row>
    <row r="113" spans="1:11" ht="11.25">
      <c r="A113" s="75">
        <v>620800</v>
      </c>
      <c r="B113" s="75">
        <v>61</v>
      </c>
      <c r="C113" s="75" t="s">
        <v>231</v>
      </c>
      <c r="D113" s="26">
        <v>0.6736111111111112</v>
      </c>
      <c r="E113" s="75" t="s">
        <v>210</v>
      </c>
      <c r="F113" s="26">
        <v>0.6909722222222222</v>
      </c>
      <c r="G113" s="75" t="s">
        <v>200</v>
      </c>
      <c r="H113" s="75" t="s">
        <v>439</v>
      </c>
      <c r="I113" s="75" t="s">
        <v>177</v>
      </c>
      <c r="K113" s="75" t="s">
        <v>14</v>
      </c>
    </row>
    <row r="114" spans="1:11" ht="11.25">
      <c r="A114" s="75">
        <v>620820</v>
      </c>
      <c r="B114" s="75">
        <v>11</v>
      </c>
      <c r="C114" s="75" t="s">
        <v>231</v>
      </c>
      <c r="D114" s="26">
        <v>0.6979166666666666</v>
      </c>
      <c r="E114" s="75" t="s">
        <v>210</v>
      </c>
      <c r="F114" s="26">
        <v>0.7152777777777778</v>
      </c>
      <c r="G114" s="75" t="s">
        <v>200</v>
      </c>
      <c r="H114" s="75" t="s">
        <v>443</v>
      </c>
      <c r="I114" s="75" t="s">
        <v>177</v>
      </c>
      <c r="K114" s="75" t="s">
        <v>14</v>
      </c>
    </row>
    <row r="115" spans="1:11" ht="11.25">
      <c r="A115" s="75">
        <v>620820</v>
      </c>
      <c r="B115" s="75">
        <v>73</v>
      </c>
      <c r="C115" s="75" t="s">
        <v>231</v>
      </c>
      <c r="D115" s="26">
        <v>0.71875</v>
      </c>
      <c r="E115" s="75" t="s">
        <v>210</v>
      </c>
      <c r="F115" s="26">
        <v>0.7361111111111112</v>
      </c>
      <c r="G115" s="75" t="s">
        <v>200</v>
      </c>
      <c r="H115" s="75" t="s">
        <v>701</v>
      </c>
      <c r="I115" s="75" t="s">
        <v>177</v>
      </c>
      <c r="K115" s="75" t="s">
        <v>14</v>
      </c>
    </row>
    <row r="116" spans="1:11" ht="11.25">
      <c r="A116" s="75">
        <v>620820</v>
      </c>
      <c r="B116" s="75">
        <v>77</v>
      </c>
      <c r="C116" s="75" t="s">
        <v>231</v>
      </c>
      <c r="D116" s="26">
        <v>0.7708333333333334</v>
      </c>
      <c r="E116" s="75" t="s">
        <v>210</v>
      </c>
      <c r="F116" s="26">
        <v>0.7881944444444445</v>
      </c>
      <c r="G116" s="75" t="s">
        <v>200</v>
      </c>
      <c r="H116" s="75" t="s">
        <v>701</v>
      </c>
      <c r="I116" s="75" t="s">
        <v>177</v>
      </c>
      <c r="K116" s="75" t="s">
        <v>14</v>
      </c>
    </row>
    <row r="117" spans="1:11" ht="11.25">
      <c r="A117" s="75">
        <v>620820</v>
      </c>
      <c r="B117" s="75">
        <v>92</v>
      </c>
      <c r="C117" s="75" t="s">
        <v>210</v>
      </c>
      <c r="D117" s="26">
        <v>0.20833333333333334</v>
      </c>
      <c r="E117" s="75" t="s">
        <v>231</v>
      </c>
      <c r="F117" s="26">
        <v>0.2222222222222222</v>
      </c>
      <c r="G117" s="75" t="s">
        <v>200</v>
      </c>
      <c r="H117" s="75" t="s">
        <v>977</v>
      </c>
      <c r="I117" s="75" t="s">
        <v>179</v>
      </c>
      <c r="K117" s="75" t="s">
        <v>14</v>
      </c>
    </row>
    <row r="118" spans="1:11" ht="11.25">
      <c r="A118" s="75">
        <v>620820</v>
      </c>
      <c r="B118" s="75">
        <v>10</v>
      </c>
      <c r="C118" s="75" t="s">
        <v>210</v>
      </c>
      <c r="D118" s="26">
        <v>0.21875</v>
      </c>
      <c r="E118" s="75" t="s">
        <v>231</v>
      </c>
      <c r="F118" s="26">
        <v>0.23263888888888887</v>
      </c>
      <c r="G118" s="75" t="s">
        <v>200</v>
      </c>
      <c r="H118" s="75" t="s">
        <v>443</v>
      </c>
      <c r="I118" s="75" t="s">
        <v>177</v>
      </c>
      <c r="K118" s="75" t="s">
        <v>14</v>
      </c>
    </row>
    <row r="119" spans="1:11" ht="11.25">
      <c r="A119" s="75">
        <v>620820</v>
      </c>
      <c r="B119" s="75">
        <v>6</v>
      </c>
      <c r="C119" s="75" t="s">
        <v>210</v>
      </c>
      <c r="D119" s="26">
        <v>0.23958333333333334</v>
      </c>
      <c r="E119" s="75" t="s">
        <v>231</v>
      </c>
      <c r="F119" s="26">
        <v>0.2569444444444445</v>
      </c>
      <c r="G119" s="75" t="s">
        <v>200</v>
      </c>
      <c r="H119" s="75" t="s">
        <v>583</v>
      </c>
      <c r="I119" s="75" t="s">
        <v>177</v>
      </c>
      <c r="K119" s="75" t="s">
        <v>14</v>
      </c>
    </row>
    <row r="120" spans="1:11" ht="11.25">
      <c r="A120" s="75">
        <v>620820</v>
      </c>
      <c r="B120" s="75">
        <v>8</v>
      </c>
      <c r="C120" s="75" t="s">
        <v>210</v>
      </c>
      <c r="D120" s="26">
        <v>0.2604166666666667</v>
      </c>
      <c r="E120" s="75" t="s">
        <v>231</v>
      </c>
      <c r="F120" s="26">
        <v>0.2777777777777778</v>
      </c>
      <c r="G120" s="75" t="s">
        <v>200</v>
      </c>
      <c r="H120" s="75" t="s">
        <v>443</v>
      </c>
      <c r="I120" s="75" t="s">
        <v>177</v>
      </c>
      <c r="K120" s="75" t="s">
        <v>14</v>
      </c>
    </row>
    <row r="121" spans="1:11" ht="11.25">
      <c r="A121" s="75">
        <v>620820</v>
      </c>
      <c r="B121" s="75">
        <v>12</v>
      </c>
      <c r="C121" s="75" t="s">
        <v>210</v>
      </c>
      <c r="D121" s="26">
        <v>0.28125</v>
      </c>
      <c r="E121" s="75" t="s">
        <v>231</v>
      </c>
      <c r="F121" s="26">
        <v>0.3020833333333333</v>
      </c>
      <c r="G121" s="75" t="s">
        <v>200</v>
      </c>
      <c r="H121" s="75" t="s">
        <v>255</v>
      </c>
      <c r="I121" s="75" t="s">
        <v>177</v>
      </c>
      <c r="K121" s="75" t="s">
        <v>14</v>
      </c>
    </row>
    <row r="122" spans="1:11" ht="11.25">
      <c r="A122" s="75">
        <v>620820</v>
      </c>
      <c r="B122" s="75">
        <v>94</v>
      </c>
      <c r="C122" s="75" t="s">
        <v>210</v>
      </c>
      <c r="D122" s="26">
        <v>0.3055555555555555</v>
      </c>
      <c r="E122" s="75" t="s">
        <v>231</v>
      </c>
      <c r="F122" s="26">
        <v>0.3229166666666667</v>
      </c>
      <c r="G122" s="75" t="s">
        <v>363</v>
      </c>
      <c r="H122" s="75" t="s">
        <v>727</v>
      </c>
      <c r="I122" s="75" t="s">
        <v>179</v>
      </c>
      <c r="K122" s="75" t="s">
        <v>14</v>
      </c>
    </row>
    <row r="123" spans="1:11" ht="11.25">
      <c r="A123" s="75">
        <v>620820</v>
      </c>
      <c r="B123" s="75">
        <v>16</v>
      </c>
      <c r="C123" s="75" t="s">
        <v>210</v>
      </c>
      <c r="D123" s="26">
        <v>0.3055555555555555</v>
      </c>
      <c r="E123" s="75" t="s">
        <v>231</v>
      </c>
      <c r="F123" s="26">
        <v>0.3263888888888889</v>
      </c>
      <c r="G123" s="75" t="s">
        <v>363</v>
      </c>
      <c r="H123" s="75" t="s">
        <v>443</v>
      </c>
      <c r="I123" s="75" t="s">
        <v>177</v>
      </c>
      <c r="K123" s="75" t="s">
        <v>14</v>
      </c>
    </row>
    <row r="124" spans="1:11" ht="11.25">
      <c r="A124" s="75">
        <v>620820</v>
      </c>
      <c r="B124" s="75">
        <v>4</v>
      </c>
      <c r="C124" s="75" t="s">
        <v>210</v>
      </c>
      <c r="D124" s="26">
        <v>0.34375</v>
      </c>
      <c r="E124" s="75" t="s">
        <v>231</v>
      </c>
      <c r="F124" s="26">
        <v>0.3611111111111111</v>
      </c>
      <c r="G124" s="75" t="s">
        <v>200</v>
      </c>
      <c r="H124" s="75" t="s">
        <v>255</v>
      </c>
      <c r="I124" s="75" t="s">
        <v>177</v>
      </c>
      <c r="K124" s="75" t="s">
        <v>14</v>
      </c>
    </row>
    <row r="125" spans="1:11" ht="11.25">
      <c r="A125" s="84">
        <v>620820</v>
      </c>
      <c r="B125" s="84">
        <v>22</v>
      </c>
      <c r="C125" s="84" t="s">
        <v>210</v>
      </c>
      <c r="D125" s="85">
        <v>0.3541666666666667</v>
      </c>
      <c r="E125" s="84" t="s">
        <v>231</v>
      </c>
      <c r="F125" s="85">
        <v>0.37152777777777773</v>
      </c>
      <c r="G125" s="84" t="s">
        <v>364</v>
      </c>
      <c r="H125" s="84" t="s">
        <v>410</v>
      </c>
      <c r="I125" s="84" t="s">
        <v>179</v>
      </c>
      <c r="J125" s="75" t="s">
        <v>1120</v>
      </c>
      <c r="K125" s="75" t="s">
        <v>1115</v>
      </c>
    </row>
    <row r="126" spans="1:11" ht="11.25">
      <c r="A126" s="75">
        <v>620820</v>
      </c>
      <c r="B126" s="75">
        <v>26</v>
      </c>
      <c r="C126" s="75" t="s">
        <v>210</v>
      </c>
      <c r="D126" s="26">
        <v>0.3680555555555556</v>
      </c>
      <c r="E126" s="75" t="s">
        <v>231</v>
      </c>
      <c r="F126" s="26">
        <v>0.3854166666666667</v>
      </c>
      <c r="G126" s="75" t="s">
        <v>363</v>
      </c>
      <c r="H126" s="75" t="s">
        <v>742</v>
      </c>
      <c r="I126" s="75" t="s">
        <v>177</v>
      </c>
      <c r="K126" s="75" t="s">
        <v>14</v>
      </c>
    </row>
    <row r="127" spans="1:11" ht="11.25">
      <c r="A127" s="75">
        <v>620820</v>
      </c>
      <c r="B127" s="75">
        <v>30</v>
      </c>
      <c r="C127" s="75" t="s">
        <v>210</v>
      </c>
      <c r="D127" s="26">
        <v>0.3993055555555556</v>
      </c>
      <c r="E127" s="75" t="s">
        <v>231</v>
      </c>
      <c r="F127" s="26">
        <v>0.4375</v>
      </c>
      <c r="G127" s="75" t="s">
        <v>200</v>
      </c>
      <c r="H127" s="75" t="s">
        <v>746</v>
      </c>
      <c r="I127" s="75" t="s">
        <v>177</v>
      </c>
      <c r="K127" s="75" t="s">
        <v>14</v>
      </c>
    </row>
    <row r="128" spans="1:11" ht="11.25">
      <c r="A128" s="75">
        <v>620820</v>
      </c>
      <c r="B128" s="75">
        <v>32</v>
      </c>
      <c r="C128" s="75" t="s">
        <v>210</v>
      </c>
      <c r="D128" s="26">
        <v>0.4375</v>
      </c>
      <c r="E128" s="75" t="s">
        <v>231</v>
      </c>
      <c r="F128" s="26">
        <v>0.4548611111111111</v>
      </c>
      <c r="G128" s="75" t="s">
        <v>200</v>
      </c>
      <c r="H128" s="75" t="s">
        <v>255</v>
      </c>
      <c r="I128" s="75" t="s">
        <v>177</v>
      </c>
      <c r="K128" s="75" t="s">
        <v>14</v>
      </c>
    </row>
    <row r="129" spans="1:11" ht="11.25">
      <c r="A129" s="75">
        <v>620820</v>
      </c>
      <c r="B129" s="75">
        <v>34</v>
      </c>
      <c r="C129" s="75" t="s">
        <v>210</v>
      </c>
      <c r="D129" s="26">
        <v>0.4895833333333333</v>
      </c>
      <c r="E129" s="75" t="s">
        <v>231</v>
      </c>
      <c r="F129" s="26">
        <v>0.5</v>
      </c>
      <c r="G129" s="75" t="s">
        <v>200</v>
      </c>
      <c r="H129" s="75" t="s">
        <v>443</v>
      </c>
      <c r="I129" s="75" t="s">
        <v>177</v>
      </c>
      <c r="K129" s="75" t="s">
        <v>14</v>
      </c>
    </row>
    <row r="130" spans="1:11" ht="11.25">
      <c r="A130" s="75">
        <v>620820</v>
      </c>
      <c r="B130" s="75">
        <v>40</v>
      </c>
      <c r="C130" s="75" t="s">
        <v>210</v>
      </c>
      <c r="D130" s="26">
        <v>0.548611111111111</v>
      </c>
      <c r="E130" s="75" t="s">
        <v>231</v>
      </c>
      <c r="F130" s="26">
        <v>0.5659722222222222</v>
      </c>
      <c r="G130" s="75" t="s">
        <v>200</v>
      </c>
      <c r="H130" s="75" t="s">
        <v>443</v>
      </c>
      <c r="I130" s="75" t="s">
        <v>177</v>
      </c>
      <c r="K130" s="75" t="s">
        <v>14</v>
      </c>
    </row>
    <row r="131" spans="1:11" ht="11.25">
      <c r="A131" s="75">
        <v>620820</v>
      </c>
      <c r="B131" s="75">
        <v>42</v>
      </c>
      <c r="C131" s="75" t="s">
        <v>210</v>
      </c>
      <c r="D131" s="26">
        <v>0.5694444444444444</v>
      </c>
      <c r="E131" s="75" t="s">
        <v>231</v>
      </c>
      <c r="F131" s="26">
        <v>0.5868055555555556</v>
      </c>
      <c r="G131" s="75" t="s">
        <v>200</v>
      </c>
      <c r="H131" s="75" t="s">
        <v>439</v>
      </c>
      <c r="I131" s="75" t="s">
        <v>177</v>
      </c>
      <c r="K131" s="75" t="s">
        <v>14</v>
      </c>
    </row>
    <row r="132" spans="1:11" ht="11.25">
      <c r="A132" s="75">
        <v>620820</v>
      </c>
      <c r="B132" s="75">
        <v>44</v>
      </c>
      <c r="C132" s="75" t="s">
        <v>210</v>
      </c>
      <c r="D132" s="26">
        <v>0.5902777777777778</v>
      </c>
      <c r="E132" s="75" t="s">
        <v>231</v>
      </c>
      <c r="F132" s="26">
        <v>0.607638888888889</v>
      </c>
      <c r="G132" s="75" t="s">
        <v>200</v>
      </c>
      <c r="H132" s="75" t="s">
        <v>255</v>
      </c>
      <c r="I132" s="75" t="s">
        <v>177</v>
      </c>
      <c r="K132" s="75" t="s">
        <v>14</v>
      </c>
    </row>
    <row r="133" spans="1:11" ht="11.25">
      <c r="A133" s="75">
        <v>620820</v>
      </c>
      <c r="B133" s="75">
        <v>48</v>
      </c>
      <c r="C133" s="75" t="s">
        <v>210</v>
      </c>
      <c r="D133" s="26">
        <v>0.6145833333333334</v>
      </c>
      <c r="E133" s="75" t="s">
        <v>231</v>
      </c>
      <c r="F133" s="26">
        <v>0.6354166666666666</v>
      </c>
      <c r="G133" s="75" t="s">
        <v>200</v>
      </c>
      <c r="H133" s="75" t="s">
        <v>443</v>
      </c>
      <c r="I133" s="75" t="s">
        <v>177</v>
      </c>
      <c r="K133" s="75" t="s">
        <v>14</v>
      </c>
    </row>
    <row r="134" spans="1:11" ht="11.25">
      <c r="A134" s="75">
        <v>620820</v>
      </c>
      <c r="B134" s="75">
        <v>54</v>
      </c>
      <c r="C134" s="75" t="s">
        <v>210</v>
      </c>
      <c r="D134" s="26">
        <v>0.6215277777777778</v>
      </c>
      <c r="E134" s="75" t="s">
        <v>231</v>
      </c>
      <c r="F134" s="26">
        <v>0.638888888888889</v>
      </c>
      <c r="G134" s="75" t="s">
        <v>200</v>
      </c>
      <c r="H134" s="75" t="s">
        <v>890</v>
      </c>
      <c r="I134" s="75" t="s">
        <v>177</v>
      </c>
      <c r="K134" s="75" t="s">
        <v>14</v>
      </c>
    </row>
    <row r="135" spans="1:11" ht="11.25">
      <c r="A135" s="75">
        <v>620820</v>
      </c>
      <c r="B135" s="75">
        <v>52</v>
      </c>
      <c r="C135" s="75" t="s">
        <v>210</v>
      </c>
      <c r="D135" s="26">
        <v>0.6354166666666666</v>
      </c>
      <c r="E135" s="75" t="s">
        <v>231</v>
      </c>
      <c r="F135" s="26">
        <v>0.65625</v>
      </c>
      <c r="G135" s="75" t="s">
        <v>201</v>
      </c>
      <c r="H135" s="75" t="s">
        <v>439</v>
      </c>
      <c r="I135" s="75" t="s">
        <v>177</v>
      </c>
      <c r="K135" s="75" t="s">
        <v>14</v>
      </c>
    </row>
    <row r="136" spans="1:11" ht="11.25">
      <c r="A136" s="75">
        <v>620820</v>
      </c>
      <c r="B136" s="75">
        <v>2</v>
      </c>
      <c r="C136" s="75" t="s">
        <v>210</v>
      </c>
      <c r="D136" s="26">
        <v>0.6458333333333334</v>
      </c>
      <c r="E136" s="75" t="s">
        <v>231</v>
      </c>
      <c r="F136" s="26">
        <v>0.6631944444444444</v>
      </c>
      <c r="G136" s="75" t="s">
        <v>200</v>
      </c>
      <c r="H136" s="75" t="s">
        <v>528</v>
      </c>
      <c r="I136" s="75" t="s">
        <v>177</v>
      </c>
      <c r="K136" s="75" t="s">
        <v>14</v>
      </c>
    </row>
    <row r="137" spans="1:11" ht="11.25">
      <c r="A137" s="75">
        <v>620820</v>
      </c>
      <c r="B137" s="75">
        <v>56</v>
      </c>
      <c r="C137" s="75" t="s">
        <v>210</v>
      </c>
      <c r="D137" s="26">
        <v>0.6736111111111112</v>
      </c>
      <c r="E137" s="75" t="s">
        <v>231</v>
      </c>
      <c r="F137" s="26">
        <v>0.6944444444444445</v>
      </c>
      <c r="G137" s="75" t="s">
        <v>200</v>
      </c>
      <c r="H137" s="75" t="s">
        <v>443</v>
      </c>
      <c r="I137" s="75" t="s">
        <v>177</v>
      </c>
      <c r="K137" s="75" t="s">
        <v>14</v>
      </c>
    </row>
    <row r="138" spans="1:11" ht="11.25">
      <c r="A138" s="75">
        <v>620820</v>
      </c>
      <c r="B138" s="75">
        <v>60</v>
      </c>
      <c r="C138" s="75" t="s">
        <v>210</v>
      </c>
      <c r="D138" s="26">
        <v>0.6944444444444445</v>
      </c>
      <c r="E138" s="75" t="s">
        <v>231</v>
      </c>
      <c r="F138" s="26">
        <v>0.7152777777777778</v>
      </c>
      <c r="G138" s="75" t="s">
        <v>200</v>
      </c>
      <c r="H138" s="75" t="s">
        <v>439</v>
      </c>
      <c r="I138" s="75" t="s">
        <v>177</v>
      </c>
      <c r="K138" s="75" t="s">
        <v>14</v>
      </c>
    </row>
    <row r="139" spans="1:11" ht="11.25">
      <c r="A139" s="75">
        <v>620820</v>
      </c>
      <c r="B139" s="75">
        <v>64</v>
      </c>
      <c r="C139" s="75" t="s">
        <v>210</v>
      </c>
      <c r="D139" s="26">
        <v>0.71875</v>
      </c>
      <c r="E139" s="75" t="s">
        <v>231</v>
      </c>
      <c r="F139" s="26">
        <v>0.7361111111111112</v>
      </c>
      <c r="G139" s="75" t="s">
        <v>200</v>
      </c>
      <c r="H139" s="75" t="s">
        <v>443</v>
      </c>
      <c r="I139" s="75" t="s">
        <v>177</v>
      </c>
      <c r="K139" s="75" t="s">
        <v>14</v>
      </c>
    </row>
    <row r="140" spans="1:11" ht="11.25">
      <c r="A140" s="75">
        <v>620820</v>
      </c>
      <c r="B140" s="75">
        <v>68</v>
      </c>
      <c r="C140" s="75" t="s">
        <v>210</v>
      </c>
      <c r="D140" s="26">
        <v>0.7430555555555555</v>
      </c>
      <c r="E140" s="75" t="s">
        <v>231</v>
      </c>
      <c r="F140" s="26">
        <v>0.7604166666666666</v>
      </c>
      <c r="G140" s="75" t="s">
        <v>200</v>
      </c>
      <c r="H140" s="75" t="s">
        <v>701</v>
      </c>
      <c r="I140" s="75" t="s">
        <v>177</v>
      </c>
      <c r="K140" s="75" t="s">
        <v>14</v>
      </c>
    </row>
    <row r="141" spans="1:11" ht="11.25">
      <c r="A141" s="75">
        <v>620820</v>
      </c>
      <c r="B141" s="75">
        <v>72</v>
      </c>
      <c r="C141" s="75" t="s">
        <v>210</v>
      </c>
      <c r="D141" s="26">
        <v>0.7916666666666666</v>
      </c>
      <c r="E141" s="75" t="s">
        <v>231</v>
      </c>
      <c r="F141" s="26">
        <v>0.8090277777777778</v>
      </c>
      <c r="G141" s="75" t="s">
        <v>200</v>
      </c>
      <c r="H141" s="75" t="s">
        <v>701</v>
      </c>
      <c r="I141" s="75" t="s">
        <v>177</v>
      </c>
      <c r="K141" s="75" t="s">
        <v>14</v>
      </c>
    </row>
    <row r="142" spans="1:11" ht="11.25">
      <c r="A142" s="91">
        <v>620820</v>
      </c>
      <c r="B142" s="91">
        <v>80</v>
      </c>
      <c r="C142" s="91" t="s">
        <v>210</v>
      </c>
      <c r="D142" s="92">
        <v>0.8888888888888888</v>
      </c>
      <c r="E142" s="91" t="s">
        <v>231</v>
      </c>
      <c r="F142" s="92">
        <v>0.90625</v>
      </c>
      <c r="G142" s="91" t="s">
        <v>232</v>
      </c>
      <c r="H142" s="91" t="s">
        <v>947</v>
      </c>
      <c r="I142" s="91" t="s">
        <v>177</v>
      </c>
      <c r="K142" s="75" t="s">
        <v>14</v>
      </c>
    </row>
    <row r="143" spans="1:11" ht="11.25">
      <c r="A143" s="21">
        <v>620821</v>
      </c>
      <c r="B143" s="21">
        <v>1</v>
      </c>
      <c r="C143" s="21" t="s">
        <v>944</v>
      </c>
      <c r="D143" s="90">
        <v>0.20486111111111113</v>
      </c>
      <c r="E143" s="21" t="s">
        <v>945</v>
      </c>
      <c r="F143" s="90">
        <v>0.23611111111111113</v>
      </c>
      <c r="G143" s="21" t="s">
        <v>200</v>
      </c>
      <c r="H143" s="21" t="s">
        <v>948</v>
      </c>
      <c r="I143" s="21" t="s">
        <v>177</v>
      </c>
      <c r="K143" s="75" t="s">
        <v>949</v>
      </c>
    </row>
    <row r="144" spans="1:11" ht="11.25">
      <c r="A144" s="21">
        <v>620821</v>
      </c>
      <c r="B144" s="21">
        <v>7</v>
      </c>
      <c r="C144" s="21" t="s">
        <v>944</v>
      </c>
      <c r="D144" s="90">
        <v>0.2951388888888889</v>
      </c>
      <c r="E144" s="21" t="s">
        <v>945</v>
      </c>
      <c r="F144" s="90">
        <v>0.3229166666666667</v>
      </c>
      <c r="G144" s="21" t="s">
        <v>200</v>
      </c>
      <c r="H144" s="21" t="s">
        <v>948</v>
      </c>
      <c r="I144" s="21" t="s">
        <v>177</v>
      </c>
      <c r="K144" s="75" t="s">
        <v>949</v>
      </c>
    </row>
    <row r="145" spans="1:11" ht="11.25">
      <c r="A145" s="21">
        <v>620821</v>
      </c>
      <c r="B145" s="21">
        <v>3</v>
      </c>
      <c r="C145" s="21" t="s">
        <v>231</v>
      </c>
      <c r="D145" s="90">
        <v>0.548611111111111</v>
      </c>
      <c r="E145" s="21" t="s">
        <v>945</v>
      </c>
      <c r="F145" s="90">
        <v>0.5694444444444444</v>
      </c>
      <c r="G145" s="21" t="s">
        <v>200</v>
      </c>
      <c r="H145" s="21" t="s">
        <v>948</v>
      </c>
      <c r="I145" s="21" t="s">
        <v>177</v>
      </c>
      <c r="K145" s="75" t="s">
        <v>949</v>
      </c>
    </row>
    <row r="146" spans="1:11" ht="11.25">
      <c r="A146" s="21">
        <v>620821</v>
      </c>
      <c r="B146" s="21">
        <v>9</v>
      </c>
      <c r="C146" s="21" t="s">
        <v>231</v>
      </c>
      <c r="D146" s="90">
        <v>0.6736111111111112</v>
      </c>
      <c r="E146" s="21" t="s">
        <v>945</v>
      </c>
      <c r="F146" s="90">
        <v>0.6944444444444445</v>
      </c>
      <c r="G146" s="21" t="s">
        <v>200</v>
      </c>
      <c r="H146" s="21" t="s">
        <v>948</v>
      </c>
      <c r="I146" s="21" t="s">
        <v>177</v>
      </c>
      <c r="K146" s="75" t="s">
        <v>949</v>
      </c>
    </row>
    <row r="147" spans="1:11" ht="11.25">
      <c r="A147" s="21">
        <v>620821</v>
      </c>
      <c r="B147" s="21">
        <v>5</v>
      </c>
      <c r="C147" s="21" t="s">
        <v>231</v>
      </c>
      <c r="D147" s="90">
        <v>0.8854166666666666</v>
      </c>
      <c r="E147" s="21" t="s">
        <v>945</v>
      </c>
      <c r="F147" s="90">
        <v>0.9027777777777778</v>
      </c>
      <c r="G147" s="21" t="s">
        <v>200</v>
      </c>
      <c r="H147" s="21" t="s">
        <v>948</v>
      </c>
      <c r="I147" s="21" t="s">
        <v>177</v>
      </c>
      <c r="K147" s="75" t="s">
        <v>949</v>
      </c>
    </row>
    <row r="148" spans="1:11" ht="11.25">
      <c r="A148" s="21">
        <v>620821</v>
      </c>
      <c r="B148" s="21">
        <v>2</v>
      </c>
      <c r="C148" s="21" t="s">
        <v>945</v>
      </c>
      <c r="D148" s="90">
        <v>0.2604166666666667</v>
      </c>
      <c r="E148" s="21" t="s">
        <v>231</v>
      </c>
      <c r="F148" s="90">
        <v>0.2847222222222222</v>
      </c>
      <c r="G148" s="21" t="s">
        <v>200</v>
      </c>
      <c r="H148" s="21" t="s">
        <v>948</v>
      </c>
      <c r="I148" s="21" t="s">
        <v>177</v>
      </c>
      <c r="K148" s="75" t="s">
        <v>949</v>
      </c>
    </row>
    <row r="149" spans="1:11" ht="11.25">
      <c r="A149" s="91">
        <v>620821</v>
      </c>
      <c r="B149" s="91">
        <v>12</v>
      </c>
      <c r="C149" s="91" t="s">
        <v>946</v>
      </c>
      <c r="D149" s="92">
        <v>0.2652777777777778</v>
      </c>
      <c r="E149" s="91" t="s">
        <v>231</v>
      </c>
      <c r="F149" s="92">
        <v>0.2847222222222222</v>
      </c>
      <c r="G149" s="91">
        <v>6</v>
      </c>
      <c r="H149" s="91" t="s">
        <v>947</v>
      </c>
      <c r="I149" s="91" t="s">
        <v>179</v>
      </c>
      <c r="K149" s="75" t="s">
        <v>14</v>
      </c>
    </row>
    <row r="150" spans="1:11" ht="11.25">
      <c r="A150" s="21">
        <v>620821</v>
      </c>
      <c r="B150" s="21">
        <v>8</v>
      </c>
      <c r="C150" s="21" t="s">
        <v>945</v>
      </c>
      <c r="D150" s="90">
        <v>0.3263888888888889</v>
      </c>
      <c r="E150" s="21" t="s">
        <v>231</v>
      </c>
      <c r="F150" s="90">
        <v>0.34722222222222227</v>
      </c>
      <c r="G150" s="21" t="s">
        <v>200</v>
      </c>
      <c r="H150" s="21" t="s">
        <v>948</v>
      </c>
      <c r="I150" s="21" t="s">
        <v>177</v>
      </c>
      <c r="K150" s="75" t="s">
        <v>949</v>
      </c>
    </row>
    <row r="151" spans="1:11" ht="11.25">
      <c r="A151" s="21">
        <v>620821</v>
      </c>
      <c r="B151" s="21">
        <v>4</v>
      </c>
      <c r="C151" s="21" t="s">
        <v>945</v>
      </c>
      <c r="D151" s="90">
        <v>0.59375</v>
      </c>
      <c r="E151" s="21" t="s">
        <v>231</v>
      </c>
      <c r="F151" s="90">
        <v>0.6145833333333334</v>
      </c>
      <c r="G151" s="21" t="s">
        <v>200</v>
      </c>
      <c r="H151" s="21" t="s">
        <v>948</v>
      </c>
      <c r="I151" s="21" t="s">
        <v>177</v>
      </c>
      <c r="K151" s="75" t="s">
        <v>949</v>
      </c>
    </row>
    <row r="152" spans="1:11" ht="11.25">
      <c r="A152" s="21">
        <v>620821</v>
      </c>
      <c r="B152" s="21">
        <v>10</v>
      </c>
      <c r="C152" s="21" t="s">
        <v>945</v>
      </c>
      <c r="D152" s="90">
        <v>0.7013888888888888</v>
      </c>
      <c r="E152" s="21" t="s">
        <v>944</v>
      </c>
      <c r="F152" s="90">
        <v>0.7291666666666666</v>
      </c>
      <c r="G152" s="21" t="s">
        <v>200</v>
      </c>
      <c r="H152" s="21" t="s">
        <v>948</v>
      </c>
      <c r="I152" s="21" t="s">
        <v>177</v>
      </c>
      <c r="K152" s="75" t="s">
        <v>949</v>
      </c>
    </row>
    <row r="153" spans="1:11" ht="11.25">
      <c r="A153" s="21">
        <v>620821</v>
      </c>
      <c r="B153" s="21">
        <v>6</v>
      </c>
      <c r="C153" s="21" t="s">
        <v>945</v>
      </c>
      <c r="D153" s="90">
        <v>0.9305555555555555</v>
      </c>
      <c r="E153" s="21" t="s">
        <v>231</v>
      </c>
      <c r="F153" s="90">
        <v>0.9479166666666666</v>
      </c>
      <c r="G153" s="21" t="s">
        <v>200</v>
      </c>
      <c r="H153" s="21" t="s">
        <v>948</v>
      </c>
      <c r="I153" s="21" t="s">
        <v>177</v>
      </c>
      <c r="K153" s="75" t="s">
        <v>949</v>
      </c>
    </row>
    <row r="154" spans="1:11" ht="11.25">
      <c r="A154" s="75">
        <v>620990</v>
      </c>
      <c r="B154" s="75">
        <v>1</v>
      </c>
      <c r="C154" s="75" t="s">
        <v>231</v>
      </c>
      <c r="D154" s="26">
        <v>0.21875</v>
      </c>
      <c r="E154" s="75" t="s">
        <v>750</v>
      </c>
      <c r="F154" s="26">
        <v>0.24305555555555555</v>
      </c>
      <c r="G154" s="75" t="s">
        <v>200</v>
      </c>
      <c r="H154" s="75" t="s">
        <v>752</v>
      </c>
      <c r="I154" s="75" t="s">
        <v>177</v>
      </c>
      <c r="K154" s="75" t="s">
        <v>14</v>
      </c>
    </row>
    <row r="155" spans="1:11" ht="11.25">
      <c r="A155" s="75">
        <v>620990</v>
      </c>
      <c r="B155" s="75">
        <v>5</v>
      </c>
      <c r="C155" s="75" t="s">
        <v>231</v>
      </c>
      <c r="D155" s="26">
        <v>0.5555555555555556</v>
      </c>
      <c r="E155" s="75" t="s">
        <v>750</v>
      </c>
      <c r="F155" s="26">
        <v>0.576388888888889</v>
      </c>
      <c r="G155" s="89" t="s">
        <v>200</v>
      </c>
      <c r="H155" s="75" t="s">
        <v>752</v>
      </c>
      <c r="I155" s="75" t="s">
        <v>177</v>
      </c>
      <c r="K155" s="75" t="s">
        <v>14</v>
      </c>
    </row>
    <row r="156" spans="1:11" ht="11.25">
      <c r="A156" s="75">
        <v>620990</v>
      </c>
      <c r="B156" s="75">
        <v>2</v>
      </c>
      <c r="C156" s="75" t="s">
        <v>750</v>
      </c>
      <c r="D156" s="26">
        <v>0.2534722222222222</v>
      </c>
      <c r="E156" s="75" t="s">
        <v>231</v>
      </c>
      <c r="F156" s="26">
        <v>0.2743055555555555</v>
      </c>
      <c r="G156" s="75" t="s">
        <v>200</v>
      </c>
      <c r="H156" s="75" t="s">
        <v>752</v>
      </c>
      <c r="I156" s="75" t="s">
        <v>177</v>
      </c>
      <c r="K156" s="75" t="s">
        <v>14</v>
      </c>
    </row>
    <row r="157" spans="1:11" ht="11.25">
      <c r="A157" s="75">
        <v>620990</v>
      </c>
      <c r="B157" s="75">
        <v>6</v>
      </c>
      <c r="C157" s="75" t="s">
        <v>750</v>
      </c>
      <c r="D157" s="26">
        <v>0.5868055555555556</v>
      </c>
      <c r="E157" s="75" t="s">
        <v>231</v>
      </c>
      <c r="F157" s="26">
        <v>0.611111111111111</v>
      </c>
      <c r="G157" s="75" t="s">
        <v>200</v>
      </c>
      <c r="H157" s="75" t="s">
        <v>752</v>
      </c>
      <c r="I157" s="75" t="s">
        <v>177</v>
      </c>
      <c r="K157" s="75" t="s">
        <v>14</v>
      </c>
    </row>
    <row r="158" spans="1:11" ht="11.25">
      <c r="A158" s="21">
        <v>650020</v>
      </c>
      <c r="B158" s="21">
        <v>9</v>
      </c>
      <c r="C158" s="21" t="s">
        <v>460</v>
      </c>
      <c r="D158" s="90">
        <v>0.5555555555555556</v>
      </c>
      <c r="E158" s="21" t="s">
        <v>1073</v>
      </c>
      <c r="F158" s="90">
        <v>0.5694444444444444</v>
      </c>
      <c r="G158" s="21" t="s">
        <v>363</v>
      </c>
      <c r="H158" s="21" t="s">
        <v>948</v>
      </c>
      <c r="I158" s="21" t="s">
        <v>179</v>
      </c>
      <c r="J158" s="21" t="s">
        <v>1122</v>
      </c>
      <c r="K158" s="21" t="s">
        <v>1074</v>
      </c>
    </row>
    <row r="159" spans="1:11" ht="11.25">
      <c r="A159" s="21">
        <v>650020</v>
      </c>
      <c r="B159" s="21">
        <v>13</v>
      </c>
      <c r="C159" s="21" t="s">
        <v>332</v>
      </c>
      <c r="D159" s="90">
        <v>0.611111111111111</v>
      </c>
      <c r="E159" s="21" t="s">
        <v>460</v>
      </c>
      <c r="F159" s="90">
        <v>0.625</v>
      </c>
      <c r="G159" s="21" t="s">
        <v>1075</v>
      </c>
      <c r="H159" s="21" t="s">
        <v>948</v>
      </c>
      <c r="I159" s="21" t="s">
        <v>179</v>
      </c>
      <c r="J159" s="21" t="s">
        <v>1122</v>
      </c>
      <c r="K159" s="21" t="s">
        <v>1074</v>
      </c>
    </row>
    <row r="160" spans="1:11" ht="11.25">
      <c r="A160" s="21">
        <v>650020</v>
      </c>
      <c r="B160" s="21">
        <v>17</v>
      </c>
      <c r="C160" s="21" t="s">
        <v>332</v>
      </c>
      <c r="D160" s="90">
        <v>0.611111111111111</v>
      </c>
      <c r="E160" s="21" t="s">
        <v>1073</v>
      </c>
      <c r="F160" s="90">
        <v>0.638888888888889</v>
      </c>
      <c r="G160" s="21" t="s">
        <v>1076</v>
      </c>
      <c r="H160" s="21" t="s">
        <v>948</v>
      </c>
      <c r="I160" s="21" t="s">
        <v>179</v>
      </c>
      <c r="J160" s="21" t="s">
        <v>1122</v>
      </c>
      <c r="K160" s="21" t="s">
        <v>1074</v>
      </c>
    </row>
    <row r="161" spans="1:11" ht="11.25">
      <c r="A161" s="21">
        <v>650020</v>
      </c>
      <c r="B161" s="21">
        <v>11</v>
      </c>
      <c r="C161" s="21" t="s">
        <v>332</v>
      </c>
      <c r="D161" s="90">
        <v>0.6493055555555556</v>
      </c>
      <c r="E161" s="21" t="s">
        <v>460</v>
      </c>
      <c r="F161" s="90">
        <v>0.6631944444444444</v>
      </c>
      <c r="G161" s="21" t="s">
        <v>765</v>
      </c>
      <c r="H161" s="21" t="s">
        <v>948</v>
      </c>
      <c r="I161" s="21" t="s">
        <v>179</v>
      </c>
      <c r="J161" s="21" t="s">
        <v>1122</v>
      </c>
      <c r="K161" s="21" t="s">
        <v>1074</v>
      </c>
    </row>
    <row r="162" spans="1:11" ht="11.25">
      <c r="A162" s="21">
        <v>650020</v>
      </c>
      <c r="B162" s="21">
        <v>8</v>
      </c>
      <c r="C162" s="21" t="s">
        <v>1073</v>
      </c>
      <c r="D162" s="90">
        <v>0.5694444444444444</v>
      </c>
      <c r="E162" s="21" t="s">
        <v>460</v>
      </c>
      <c r="F162" s="90">
        <v>0.5833333333333334</v>
      </c>
      <c r="G162" s="21" t="s">
        <v>363</v>
      </c>
      <c r="H162" s="21" t="s">
        <v>948</v>
      </c>
      <c r="I162" s="21" t="s">
        <v>179</v>
      </c>
      <c r="J162" s="21" t="s">
        <v>1122</v>
      </c>
      <c r="K162" s="21" t="s">
        <v>1074</v>
      </c>
    </row>
    <row r="163" spans="1:11" ht="11.25">
      <c r="A163" s="21">
        <v>650020</v>
      </c>
      <c r="B163" s="21">
        <v>10</v>
      </c>
      <c r="C163" s="21" t="s">
        <v>460</v>
      </c>
      <c r="D163" s="90">
        <v>0.5833333333333334</v>
      </c>
      <c r="E163" s="21" t="s">
        <v>332</v>
      </c>
      <c r="F163" s="90">
        <v>0.6006944444444444</v>
      </c>
      <c r="G163" s="21" t="s">
        <v>200</v>
      </c>
      <c r="H163" s="21" t="s">
        <v>948</v>
      </c>
      <c r="I163" s="21" t="s">
        <v>179</v>
      </c>
      <c r="J163" s="21" t="s">
        <v>1122</v>
      </c>
      <c r="K163" s="21" t="s">
        <v>1074</v>
      </c>
    </row>
    <row r="164" spans="1:11" ht="11.25">
      <c r="A164" s="21">
        <v>650020</v>
      </c>
      <c r="B164" s="21">
        <v>12</v>
      </c>
      <c r="C164" s="21" t="s">
        <v>1073</v>
      </c>
      <c r="D164" s="90">
        <v>0.638888888888889</v>
      </c>
      <c r="E164" s="21" t="s">
        <v>460</v>
      </c>
      <c r="F164" s="90">
        <v>0.6493055555555556</v>
      </c>
      <c r="G164" s="21" t="s">
        <v>1076</v>
      </c>
      <c r="H164" s="21" t="s">
        <v>948</v>
      </c>
      <c r="I164" s="21" t="s">
        <v>179</v>
      </c>
      <c r="J164" s="21" t="s">
        <v>1122</v>
      </c>
      <c r="K164" s="21" t="s">
        <v>1074</v>
      </c>
    </row>
    <row r="165" spans="1:11" ht="11.25">
      <c r="A165" s="75">
        <v>650200</v>
      </c>
      <c r="B165" s="75">
        <v>43</v>
      </c>
      <c r="C165" s="75" t="s">
        <v>324</v>
      </c>
      <c r="D165" s="26">
        <v>0.20833333333333334</v>
      </c>
      <c r="E165" s="75" t="s">
        <v>767</v>
      </c>
      <c r="F165" s="26">
        <v>0.2222222222222222</v>
      </c>
      <c r="G165" s="75" t="s">
        <v>200</v>
      </c>
      <c r="H165" s="75" t="s">
        <v>1014</v>
      </c>
      <c r="I165" s="75" t="s">
        <v>179</v>
      </c>
      <c r="K165" s="75" t="s">
        <v>14</v>
      </c>
    </row>
    <row r="166" spans="1:11" ht="11.25">
      <c r="A166" s="75">
        <v>650200</v>
      </c>
      <c r="B166" s="75">
        <v>7</v>
      </c>
      <c r="C166" s="75" t="s">
        <v>324</v>
      </c>
      <c r="D166" s="26">
        <v>0.22569444444444445</v>
      </c>
      <c r="E166" s="75" t="s">
        <v>388</v>
      </c>
      <c r="F166" s="26">
        <v>0.2465277777777778</v>
      </c>
      <c r="G166" s="75" t="s">
        <v>200</v>
      </c>
      <c r="H166" s="75" t="s">
        <v>997</v>
      </c>
      <c r="I166" s="75" t="s">
        <v>179</v>
      </c>
      <c r="K166" s="75" t="s">
        <v>14</v>
      </c>
    </row>
    <row r="167" spans="1:11" ht="11.25">
      <c r="A167" s="75">
        <v>650200</v>
      </c>
      <c r="B167" s="75">
        <v>11</v>
      </c>
      <c r="C167" s="75" t="s">
        <v>324</v>
      </c>
      <c r="E167" s="75" t="s">
        <v>767</v>
      </c>
      <c r="K167" s="75" t="s">
        <v>14</v>
      </c>
    </row>
    <row r="168" spans="1:11" ht="11.25">
      <c r="A168" s="75">
        <v>650200</v>
      </c>
      <c r="B168" s="75">
        <v>41</v>
      </c>
      <c r="C168" s="75" t="s">
        <v>324</v>
      </c>
      <c r="D168" s="26">
        <v>0.2847222222222222</v>
      </c>
      <c r="E168" s="75" t="s">
        <v>319</v>
      </c>
      <c r="F168" s="26">
        <v>0.3298611111111111</v>
      </c>
      <c r="G168" s="75" t="s">
        <v>200</v>
      </c>
      <c r="H168" s="75" t="s">
        <v>997</v>
      </c>
      <c r="I168" s="75" t="s">
        <v>179</v>
      </c>
      <c r="K168" s="75" t="s">
        <v>14</v>
      </c>
    </row>
    <row r="169" spans="1:11" ht="11.25">
      <c r="A169" s="75">
        <v>650200</v>
      </c>
      <c r="B169" s="75">
        <v>13</v>
      </c>
      <c r="C169" s="75" t="s">
        <v>324</v>
      </c>
      <c r="K169" s="75" t="s">
        <v>14</v>
      </c>
    </row>
    <row r="170" spans="1:11" ht="11.25">
      <c r="A170" s="75">
        <v>650200</v>
      </c>
      <c r="B170" s="75">
        <v>15</v>
      </c>
      <c r="C170" s="75" t="s">
        <v>324</v>
      </c>
      <c r="E170" s="75" t="s">
        <v>767</v>
      </c>
      <c r="K170" s="75" t="s">
        <v>14</v>
      </c>
    </row>
    <row r="171" spans="1:11" ht="11.25">
      <c r="A171" s="75">
        <v>650200</v>
      </c>
      <c r="B171" s="75">
        <v>19</v>
      </c>
      <c r="C171" s="75" t="s">
        <v>324</v>
      </c>
      <c r="D171" s="26">
        <v>0.548611111111111</v>
      </c>
      <c r="E171" s="75" t="s">
        <v>388</v>
      </c>
      <c r="F171" s="26">
        <v>0.5694444444444444</v>
      </c>
      <c r="G171" s="75" t="s">
        <v>201</v>
      </c>
      <c r="H171" s="75" t="s">
        <v>997</v>
      </c>
      <c r="I171" s="75" t="s">
        <v>179</v>
      </c>
      <c r="K171" s="75" t="s">
        <v>14</v>
      </c>
    </row>
    <row r="172" spans="1:11" ht="11.25">
      <c r="A172" s="75">
        <v>650200</v>
      </c>
      <c r="B172" s="75">
        <v>3</v>
      </c>
      <c r="C172" s="75" t="s">
        <v>324</v>
      </c>
      <c r="K172" s="75" t="s">
        <v>14</v>
      </c>
    </row>
    <row r="173" spans="1:11" ht="11.25">
      <c r="A173" s="75">
        <v>650200</v>
      </c>
      <c r="B173" s="75">
        <v>45</v>
      </c>
      <c r="C173" s="75" t="s">
        <v>324</v>
      </c>
      <c r="D173" s="26">
        <v>0.5972222222222222</v>
      </c>
      <c r="E173" s="75" t="s">
        <v>210</v>
      </c>
      <c r="F173" s="26">
        <v>0.625</v>
      </c>
      <c r="G173" s="75" t="s">
        <v>200</v>
      </c>
      <c r="H173" s="75" t="s">
        <v>1018</v>
      </c>
      <c r="I173" s="75" t="s">
        <v>179</v>
      </c>
      <c r="K173" s="75" t="s">
        <v>14</v>
      </c>
    </row>
    <row r="174" spans="1:11" ht="11.25">
      <c r="A174" s="75">
        <v>650200</v>
      </c>
      <c r="B174" s="75">
        <v>9</v>
      </c>
      <c r="C174" s="75" t="s">
        <v>324</v>
      </c>
      <c r="E174" s="75" t="s">
        <v>767</v>
      </c>
      <c r="K174" s="75" t="s">
        <v>14</v>
      </c>
    </row>
    <row r="175" spans="1:11" ht="11.25">
      <c r="A175" s="75">
        <v>650200</v>
      </c>
      <c r="B175" s="75">
        <v>23</v>
      </c>
      <c r="C175" s="75" t="s">
        <v>324</v>
      </c>
      <c r="E175" s="75" t="s">
        <v>767</v>
      </c>
      <c r="K175" s="75" t="s">
        <v>14</v>
      </c>
    </row>
    <row r="176" spans="1:11" ht="11.25">
      <c r="A176" s="75">
        <v>650200</v>
      </c>
      <c r="B176" s="75">
        <v>1</v>
      </c>
      <c r="C176" s="75" t="s">
        <v>324</v>
      </c>
      <c r="K176" s="75" t="s">
        <v>14</v>
      </c>
    </row>
    <row r="177" spans="1:11" ht="11.25">
      <c r="A177" s="75">
        <v>650200</v>
      </c>
      <c r="B177" s="75">
        <v>17</v>
      </c>
      <c r="C177" s="75" t="s">
        <v>324</v>
      </c>
      <c r="K177" s="75" t="s">
        <v>14</v>
      </c>
    </row>
    <row r="178" spans="1:11" ht="11.25">
      <c r="A178" s="75">
        <v>650200</v>
      </c>
      <c r="B178" s="75">
        <v>2</v>
      </c>
      <c r="C178" s="75" t="s">
        <v>767</v>
      </c>
      <c r="E178" s="75" t="s">
        <v>324</v>
      </c>
      <c r="K178" s="75" t="s">
        <v>14</v>
      </c>
    </row>
    <row r="179" spans="1:11" ht="11.25">
      <c r="A179" s="75">
        <v>650200</v>
      </c>
      <c r="B179" s="75">
        <v>6</v>
      </c>
      <c r="E179" s="75" t="s">
        <v>324</v>
      </c>
      <c r="K179" s="75" t="s">
        <v>14</v>
      </c>
    </row>
    <row r="180" spans="1:11" ht="11.25">
      <c r="A180" s="75">
        <v>650200</v>
      </c>
      <c r="B180" s="75">
        <v>4</v>
      </c>
      <c r="C180" s="75" t="s">
        <v>388</v>
      </c>
      <c r="D180" s="26">
        <v>0.2534722222222222</v>
      </c>
      <c r="E180" s="75" t="s">
        <v>324</v>
      </c>
      <c r="F180" s="26">
        <v>0.2743055555555555</v>
      </c>
      <c r="G180" s="75" t="s">
        <v>200</v>
      </c>
      <c r="H180" s="75" t="s">
        <v>997</v>
      </c>
      <c r="I180" s="75" t="s">
        <v>179</v>
      </c>
      <c r="K180" s="75" t="s">
        <v>14</v>
      </c>
    </row>
    <row r="181" spans="1:11" ht="11.25">
      <c r="A181" s="75">
        <v>650200</v>
      </c>
      <c r="B181" s="75">
        <v>10</v>
      </c>
      <c r="C181" s="75" t="s">
        <v>767</v>
      </c>
      <c r="E181" s="75" t="s">
        <v>324</v>
      </c>
      <c r="K181" s="75" t="s">
        <v>14</v>
      </c>
    </row>
    <row r="182" spans="1:11" ht="11.25">
      <c r="A182" s="75">
        <v>650200</v>
      </c>
      <c r="B182" s="75">
        <v>12</v>
      </c>
      <c r="E182" s="75" t="s">
        <v>324</v>
      </c>
      <c r="K182" s="75" t="s">
        <v>14</v>
      </c>
    </row>
    <row r="183" spans="1:11" ht="11.25">
      <c r="A183" s="75">
        <v>650200</v>
      </c>
      <c r="B183" s="75">
        <v>42</v>
      </c>
      <c r="C183" s="75" t="s">
        <v>319</v>
      </c>
      <c r="D183" s="26">
        <v>0.4583333333333333</v>
      </c>
      <c r="E183" s="75" t="s">
        <v>324</v>
      </c>
      <c r="F183" s="26">
        <v>0.49652777777777773</v>
      </c>
      <c r="G183" s="75" t="s">
        <v>200</v>
      </c>
      <c r="H183" s="75" t="s">
        <v>997</v>
      </c>
      <c r="I183" s="75" t="s">
        <v>179</v>
      </c>
      <c r="K183" s="75" t="s">
        <v>14</v>
      </c>
    </row>
    <row r="184" spans="1:11" ht="11.25">
      <c r="A184" s="75">
        <v>650200</v>
      </c>
      <c r="B184" s="75">
        <v>16</v>
      </c>
      <c r="E184" s="75" t="s">
        <v>324</v>
      </c>
      <c r="K184" s="75" t="s">
        <v>14</v>
      </c>
    </row>
    <row r="185" spans="1:11" ht="11.25">
      <c r="A185" s="75">
        <v>650200</v>
      </c>
      <c r="B185" s="75">
        <v>8</v>
      </c>
      <c r="E185" s="75" t="s">
        <v>324</v>
      </c>
      <c r="K185" s="75" t="s">
        <v>14</v>
      </c>
    </row>
    <row r="186" spans="1:11" ht="11.25">
      <c r="A186" s="75">
        <v>650200</v>
      </c>
      <c r="B186" s="75">
        <v>14</v>
      </c>
      <c r="C186" s="75" t="s">
        <v>767</v>
      </c>
      <c r="E186" s="75" t="s">
        <v>324</v>
      </c>
      <c r="K186" s="75" t="s">
        <v>14</v>
      </c>
    </row>
    <row r="187" spans="1:11" ht="11.25">
      <c r="A187" s="75">
        <v>650200</v>
      </c>
      <c r="B187" s="75">
        <v>20</v>
      </c>
      <c r="C187" s="75" t="s">
        <v>388</v>
      </c>
      <c r="D187" s="26">
        <v>0.5902777777777778</v>
      </c>
      <c r="E187" s="75" t="s">
        <v>324</v>
      </c>
      <c r="F187" s="26">
        <v>0.607638888888889</v>
      </c>
      <c r="G187" s="75" t="s">
        <v>201</v>
      </c>
      <c r="H187" s="75" t="s">
        <v>997</v>
      </c>
      <c r="I187" s="75" t="s">
        <v>179</v>
      </c>
      <c r="K187" s="75" t="s">
        <v>14</v>
      </c>
    </row>
    <row r="188" spans="1:11" ht="11.25">
      <c r="A188" s="75">
        <v>650200</v>
      </c>
      <c r="B188" s="75">
        <v>18</v>
      </c>
      <c r="C188" s="75" t="s">
        <v>210</v>
      </c>
      <c r="D188" s="26">
        <v>0.59375</v>
      </c>
      <c r="E188" s="75" t="s">
        <v>324</v>
      </c>
      <c r="F188" s="26">
        <v>0.6284722222222222</v>
      </c>
      <c r="G188" s="75" t="s">
        <v>200</v>
      </c>
      <c r="H188" s="75" t="s">
        <v>1014</v>
      </c>
      <c r="I188" s="75" t="s">
        <v>179</v>
      </c>
      <c r="K188" s="75" t="s">
        <v>14</v>
      </c>
    </row>
    <row r="189" spans="1:11" ht="11.25">
      <c r="A189" s="75">
        <v>650200</v>
      </c>
      <c r="B189" s="75">
        <v>22</v>
      </c>
      <c r="C189" s="75" t="s">
        <v>767</v>
      </c>
      <c r="E189" s="75" t="s">
        <v>324</v>
      </c>
      <c r="K189" s="75" t="s">
        <v>14</v>
      </c>
    </row>
    <row r="190" spans="1:11" ht="11.25">
      <c r="A190" s="75">
        <v>650200</v>
      </c>
      <c r="B190" s="75">
        <v>26</v>
      </c>
      <c r="E190" s="75" t="s">
        <v>324</v>
      </c>
      <c r="K190" s="75" t="s">
        <v>14</v>
      </c>
    </row>
    <row r="191" spans="1:11" ht="11.25">
      <c r="A191" s="75">
        <v>650200</v>
      </c>
      <c r="B191" s="75">
        <v>24</v>
      </c>
      <c r="C191" s="75" t="s">
        <v>767</v>
      </c>
      <c r="E191" s="75" t="s">
        <v>324</v>
      </c>
      <c r="K191" s="75" t="s">
        <v>14</v>
      </c>
    </row>
    <row r="192" spans="1:11" ht="11.25">
      <c r="A192" s="75">
        <v>650210</v>
      </c>
      <c r="B192" s="75">
        <v>1</v>
      </c>
      <c r="C192" s="75" t="s">
        <v>432</v>
      </c>
      <c r="D192" s="26">
        <v>0.16666666666666666</v>
      </c>
      <c r="E192" s="75" t="s">
        <v>431</v>
      </c>
      <c r="F192" s="26">
        <v>0.1875</v>
      </c>
      <c r="G192" s="75" t="s">
        <v>200</v>
      </c>
      <c r="H192" s="75" t="s">
        <v>994</v>
      </c>
      <c r="I192" s="75" t="s">
        <v>179</v>
      </c>
      <c r="K192" s="75" t="s">
        <v>14</v>
      </c>
    </row>
    <row r="193" spans="1:11" ht="11.25">
      <c r="A193" s="75">
        <v>650210</v>
      </c>
      <c r="B193" s="75">
        <v>5</v>
      </c>
      <c r="C193" s="75" t="s">
        <v>388</v>
      </c>
      <c r="D193" s="26">
        <v>0.25</v>
      </c>
      <c r="E193" s="75" t="s">
        <v>431</v>
      </c>
      <c r="F193" s="26">
        <v>0.2916666666666667</v>
      </c>
      <c r="G193" s="75" t="s">
        <v>200</v>
      </c>
      <c r="H193" s="75" t="s">
        <v>994</v>
      </c>
      <c r="I193" s="75" t="s">
        <v>179</v>
      </c>
      <c r="K193" s="75" t="s">
        <v>14</v>
      </c>
    </row>
    <row r="194" spans="1:11" ht="11.25">
      <c r="A194" s="75">
        <v>650210</v>
      </c>
      <c r="B194" s="75">
        <v>13</v>
      </c>
      <c r="C194" s="75" t="s">
        <v>324</v>
      </c>
      <c r="D194" s="26">
        <v>0.46527777777777773</v>
      </c>
      <c r="E194" s="75" t="s">
        <v>836</v>
      </c>
      <c r="F194" s="26">
        <v>0.4826388888888889</v>
      </c>
      <c r="G194" s="75" t="s">
        <v>202</v>
      </c>
      <c r="H194" s="75" t="s">
        <v>994</v>
      </c>
      <c r="I194" s="75" t="s">
        <v>179</v>
      </c>
      <c r="K194" s="75" t="s">
        <v>14</v>
      </c>
    </row>
    <row r="195" spans="1:11" ht="11.25">
      <c r="A195" s="75">
        <v>650210</v>
      </c>
      <c r="B195" s="75">
        <v>11</v>
      </c>
      <c r="C195" s="75" t="s">
        <v>324</v>
      </c>
      <c r="D195" s="26">
        <v>0.46527777777777773</v>
      </c>
      <c r="E195" s="75" t="s">
        <v>431</v>
      </c>
      <c r="F195" s="26">
        <v>0.53125</v>
      </c>
      <c r="G195" s="75" t="s">
        <v>201</v>
      </c>
      <c r="H195" s="75" t="s">
        <v>994</v>
      </c>
      <c r="I195" s="75" t="s">
        <v>179</v>
      </c>
      <c r="K195" s="75" t="s">
        <v>14</v>
      </c>
    </row>
    <row r="196" spans="1:11" ht="11.25">
      <c r="A196" s="75">
        <v>650210</v>
      </c>
      <c r="B196" s="75">
        <v>15</v>
      </c>
      <c r="C196" s="75" t="s">
        <v>767</v>
      </c>
      <c r="D196" s="26">
        <v>0.53125</v>
      </c>
      <c r="E196" s="75" t="s">
        <v>992</v>
      </c>
      <c r="F196" s="26">
        <v>0.5381944444444444</v>
      </c>
      <c r="G196" s="75" t="s">
        <v>363</v>
      </c>
      <c r="K196" s="75" t="s">
        <v>14</v>
      </c>
    </row>
    <row r="197" spans="1:11" ht="11.25">
      <c r="A197" s="75">
        <v>650210</v>
      </c>
      <c r="B197" s="75">
        <v>17</v>
      </c>
      <c r="C197" s="75" t="s">
        <v>388</v>
      </c>
      <c r="D197" s="26">
        <v>0.6041666666666666</v>
      </c>
      <c r="E197" s="75" t="s">
        <v>431</v>
      </c>
      <c r="F197" s="26">
        <v>0.6340277777777777</v>
      </c>
      <c r="G197" s="75" t="s">
        <v>200</v>
      </c>
      <c r="H197" s="75" t="s">
        <v>994</v>
      </c>
      <c r="I197" s="75" t="s">
        <v>179</v>
      </c>
      <c r="K197" s="75" t="s">
        <v>14</v>
      </c>
    </row>
    <row r="198" spans="1:11" ht="11.25">
      <c r="A198" s="75">
        <v>650210</v>
      </c>
      <c r="B198" s="75">
        <v>21</v>
      </c>
      <c r="C198" s="75" t="s">
        <v>324</v>
      </c>
      <c r="D198" s="26">
        <v>0.7291666666666666</v>
      </c>
      <c r="E198" s="75" t="s">
        <v>993</v>
      </c>
      <c r="F198" s="26">
        <v>0.7465277777777778</v>
      </c>
      <c r="G198" s="75" t="s">
        <v>200</v>
      </c>
      <c r="K198" s="75" t="s">
        <v>14</v>
      </c>
    </row>
    <row r="199" spans="1:11" ht="11.25">
      <c r="A199" s="75">
        <v>650210</v>
      </c>
      <c r="B199" s="75">
        <v>6</v>
      </c>
      <c r="C199" s="75" t="s">
        <v>431</v>
      </c>
      <c r="D199" s="26">
        <v>0.1875</v>
      </c>
      <c r="E199" s="75" t="s">
        <v>388</v>
      </c>
      <c r="F199" s="26">
        <v>0.22569444444444445</v>
      </c>
      <c r="G199" s="75" t="s">
        <v>200</v>
      </c>
      <c r="H199" s="75" t="s">
        <v>994</v>
      </c>
      <c r="I199" s="75" t="s">
        <v>179</v>
      </c>
      <c r="K199" s="75" t="s">
        <v>14</v>
      </c>
    </row>
    <row r="200" spans="1:11" ht="11.25">
      <c r="A200" s="75">
        <v>650210</v>
      </c>
      <c r="B200" s="75">
        <v>10</v>
      </c>
      <c r="C200" s="75" t="s">
        <v>431</v>
      </c>
      <c r="D200" s="26">
        <v>0.2951388888888889</v>
      </c>
      <c r="E200" s="75" t="s">
        <v>324</v>
      </c>
      <c r="F200" s="26">
        <v>0.3229166666666667</v>
      </c>
      <c r="G200" s="75" t="s">
        <v>200</v>
      </c>
      <c r="H200" s="75" t="s">
        <v>994</v>
      </c>
      <c r="I200" s="75" t="s">
        <v>179</v>
      </c>
      <c r="K200" s="75" t="s">
        <v>14</v>
      </c>
    </row>
    <row r="201" spans="1:11" ht="11.25">
      <c r="A201" s="75">
        <v>650210</v>
      </c>
      <c r="B201" s="75">
        <v>12</v>
      </c>
      <c r="C201" s="75" t="s">
        <v>992</v>
      </c>
      <c r="D201" s="26">
        <v>0.5381944444444444</v>
      </c>
      <c r="E201" s="75" t="s">
        <v>767</v>
      </c>
      <c r="F201" s="26">
        <v>0.545138888888889</v>
      </c>
      <c r="G201" s="75" t="s">
        <v>363</v>
      </c>
      <c r="K201" s="75" t="s">
        <v>14</v>
      </c>
    </row>
    <row r="202" spans="1:11" ht="11.25">
      <c r="A202" s="75">
        <v>650210</v>
      </c>
      <c r="B202" s="75">
        <v>14</v>
      </c>
      <c r="C202" s="75" t="s">
        <v>836</v>
      </c>
      <c r="D202" s="26">
        <v>0.5416666666666666</v>
      </c>
      <c r="E202" s="75" t="s">
        <v>388</v>
      </c>
      <c r="F202" s="26">
        <v>0.5659722222222222</v>
      </c>
      <c r="G202" s="75" t="s">
        <v>202</v>
      </c>
      <c r="H202" s="75" t="s">
        <v>994</v>
      </c>
      <c r="I202" s="75" t="s">
        <v>179</v>
      </c>
      <c r="K202" s="75" t="s">
        <v>14</v>
      </c>
    </row>
    <row r="203" spans="1:11" ht="11.25">
      <c r="A203" s="75">
        <v>650210</v>
      </c>
      <c r="B203" s="75">
        <v>16</v>
      </c>
      <c r="C203" s="75" t="s">
        <v>431</v>
      </c>
      <c r="D203" s="26">
        <v>0.5416666666666666</v>
      </c>
      <c r="E203" s="75" t="s">
        <v>388</v>
      </c>
      <c r="F203" s="26">
        <v>0.576388888888889</v>
      </c>
      <c r="G203" s="75" t="s">
        <v>201</v>
      </c>
      <c r="H203" s="75" t="s">
        <v>994</v>
      </c>
      <c r="I203" s="75" t="s">
        <v>179</v>
      </c>
      <c r="K203" s="75" t="s">
        <v>14</v>
      </c>
    </row>
    <row r="204" spans="1:11" ht="11.25">
      <c r="A204" s="75">
        <v>650210</v>
      </c>
      <c r="B204" s="75">
        <v>20</v>
      </c>
      <c r="C204" s="75" t="s">
        <v>431</v>
      </c>
      <c r="D204" s="26">
        <v>0.6340277777777777</v>
      </c>
      <c r="E204" s="75" t="s">
        <v>432</v>
      </c>
      <c r="F204" s="26">
        <v>0.65625</v>
      </c>
      <c r="G204" s="75" t="s">
        <v>200</v>
      </c>
      <c r="H204" s="75" t="s">
        <v>994</v>
      </c>
      <c r="I204" s="75" t="s">
        <v>179</v>
      </c>
      <c r="K204" s="75" t="s">
        <v>14</v>
      </c>
    </row>
    <row r="205" spans="1:11" ht="11.25">
      <c r="A205" s="75">
        <v>650210</v>
      </c>
      <c r="B205" s="75">
        <v>2</v>
      </c>
      <c r="C205" s="75" t="s">
        <v>993</v>
      </c>
      <c r="D205" s="26">
        <v>0.7465277777777778</v>
      </c>
      <c r="E205" s="75" t="s">
        <v>432</v>
      </c>
      <c r="F205" s="26">
        <v>0.7534722222222222</v>
      </c>
      <c r="G205" s="75" t="s">
        <v>200</v>
      </c>
      <c r="K205" s="75" t="s">
        <v>14</v>
      </c>
    </row>
    <row r="206" spans="1:11" ht="11.25">
      <c r="A206" s="75">
        <v>650230</v>
      </c>
      <c r="B206" s="75">
        <v>1</v>
      </c>
      <c r="C206" s="75" t="s">
        <v>210</v>
      </c>
      <c r="D206" s="26">
        <v>0.2152777777777778</v>
      </c>
      <c r="E206" s="75" t="s">
        <v>319</v>
      </c>
      <c r="F206" s="26">
        <v>0.2534722222222222</v>
      </c>
      <c r="G206" s="75" t="s">
        <v>200</v>
      </c>
      <c r="H206" s="75" t="s">
        <v>859</v>
      </c>
      <c r="I206" s="75" t="s">
        <v>532</v>
      </c>
      <c r="K206" s="75" t="s">
        <v>14</v>
      </c>
    </row>
    <row r="207" spans="1:11" ht="11.25">
      <c r="A207" s="75">
        <v>650230</v>
      </c>
      <c r="B207" s="75">
        <v>6</v>
      </c>
      <c r="C207" s="75" t="s">
        <v>319</v>
      </c>
      <c r="D207" s="26">
        <v>0.2569444444444445</v>
      </c>
      <c r="E207" s="75" t="s">
        <v>210</v>
      </c>
      <c r="F207" s="26">
        <v>0.2951388888888889</v>
      </c>
      <c r="G207" s="75" t="s">
        <v>200</v>
      </c>
      <c r="H207" s="75" t="s">
        <v>859</v>
      </c>
      <c r="I207" s="75" t="s">
        <v>532</v>
      </c>
      <c r="K207" s="75" t="s">
        <v>14</v>
      </c>
    </row>
    <row r="208" spans="1:11" ht="11.25">
      <c r="A208" s="75">
        <v>650240</v>
      </c>
      <c r="B208" s="75">
        <v>5</v>
      </c>
      <c r="C208" s="75" t="s">
        <v>210</v>
      </c>
      <c r="D208" s="26">
        <v>0.25</v>
      </c>
      <c r="E208" s="75" t="s">
        <v>900</v>
      </c>
      <c r="F208" s="26">
        <v>0.3576388888888889</v>
      </c>
      <c r="G208" s="75" t="s">
        <v>200</v>
      </c>
      <c r="H208" s="75" t="s">
        <v>901</v>
      </c>
      <c r="I208" s="75" t="s">
        <v>178</v>
      </c>
      <c r="K208" s="75" t="s">
        <v>14</v>
      </c>
    </row>
    <row r="209" spans="1:11" ht="11.25">
      <c r="A209" s="75">
        <v>650240</v>
      </c>
      <c r="B209" s="75">
        <v>61</v>
      </c>
      <c r="K209" s="75" t="s">
        <v>14</v>
      </c>
    </row>
    <row r="210" spans="1:11" ht="11.25">
      <c r="A210" s="75">
        <v>650240</v>
      </c>
      <c r="B210" s="75">
        <v>62</v>
      </c>
      <c r="K210" s="75" t="s">
        <v>14</v>
      </c>
    </row>
    <row r="211" spans="1:11" ht="11.25">
      <c r="A211" s="75">
        <v>650300</v>
      </c>
      <c r="B211" s="75">
        <v>3</v>
      </c>
      <c r="C211" s="75" t="s">
        <v>621</v>
      </c>
      <c r="D211" s="26">
        <v>0.19791666666666666</v>
      </c>
      <c r="E211" s="75" t="s">
        <v>612</v>
      </c>
      <c r="F211" s="26">
        <v>0.23611111111111113</v>
      </c>
      <c r="G211" s="75" t="s">
        <v>200</v>
      </c>
      <c r="H211" s="75" t="s">
        <v>622</v>
      </c>
      <c r="I211" s="75" t="s">
        <v>532</v>
      </c>
      <c r="K211" s="75" t="s">
        <v>14</v>
      </c>
    </row>
    <row r="212" spans="1:11" ht="11.25">
      <c r="A212" s="75">
        <v>650300</v>
      </c>
      <c r="B212" s="75">
        <v>5</v>
      </c>
      <c r="C212" s="75" t="s">
        <v>14</v>
      </c>
      <c r="D212" s="26"/>
      <c r="E212" s="75" t="s">
        <v>14</v>
      </c>
      <c r="F212" s="26"/>
      <c r="H212" s="75" t="s">
        <v>622</v>
      </c>
      <c r="I212" s="75" t="s">
        <v>532</v>
      </c>
      <c r="K212" s="75" t="s">
        <v>14</v>
      </c>
    </row>
    <row r="213" spans="1:11" ht="11.25">
      <c r="A213" s="75">
        <v>650300</v>
      </c>
      <c r="B213" s="75">
        <v>7</v>
      </c>
      <c r="C213" s="75" t="s">
        <v>210</v>
      </c>
      <c r="D213" s="26">
        <v>0.24305555555555555</v>
      </c>
      <c r="E213" s="75" t="s">
        <v>612</v>
      </c>
      <c r="F213" s="26">
        <v>0.2777777777777778</v>
      </c>
      <c r="G213" s="75" t="s">
        <v>200</v>
      </c>
      <c r="H213" s="75" t="s">
        <v>625</v>
      </c>
      <c r="I213" s="75" t="s">
        <v>532</v>
      </c>
      <c r="K213" s="75" t="s">
        <v>14</v>
      </c>
    </row>
    <row r="214" spans="1:11" ht="11.25">
      <c r="A214" s="75">
        <v>650300</v>
      </c>
      <c r="B214" s="75">
        <v>9</v>
      </c>
      <c r="C214" s="75" t="s">
        <v>210</v>
      </c>
      <c r="D214" s="26">
        <v>0.2951388888888889</v>
      </c>
      <c r="E214" s="75" t="s">
        <v>324</v>
      </c>
      <c r="F214" s="26">
        <v>0.3159722222222222</v>
      </c>
      <c r="G214" s="75" t="s">
        <v>200</v>
      </c>
      <c r="H214" s="75" t="s">
        <v>622</v>
      </c>
      <c r="I214" s="75" t="s">
        <v>532</v>
      </c>
      <c r="K214" s="75" t="s">
        <v>14</v>
      </c>
    </row>
    <row r="215" spans="1:11" ht="11.25">
      <c r="A215" s="75">
        <v>650300</v>
      </c>
      <c r="B215" s="75">
        <v>15</v>
      </c>
      <c r="C215" s="75" t="s">
        <v>210</v>
      </c>
      <c r="D215" s="26">
        <v>0.375</v>
      </c>
      <c r="E215" s="75" t="s">
        <v>324</v>
      </c>
      <c r="F215" s="26">
        <v>0.3958333333333333</v>
      </c>
      <c r="G215" s="75" t="s">
        <v>201</v>
      </c>
      <c r="H215" s="75" t="s">
        <v>543</v>
      </c>
      <c r="I215" s="75" t="s">
        <v>532</v>
      </c>
      <c r="K215" s="75" t="s">
        <v>14</v>
      </c>
    </row>
    <row r="216" spans="1:11" ht="11.25">
      <c r="A216" s="84">
        <v>650300</v>
      </c>
      <c r="B216" s="84">
        <v>17</v>
      </c>
      <c r="C216" s="84" t="s">
        <v>210</v>
      </c>
      <c r="D216" s="85">
        <v>0.4166666666666667</v>
      </c>
      <c r="E216" s="84" t="s">
        <v>324</v>
      </c>
      <c r="F216" s="85">
        <v>0.43402777777777773</v>
      </c>
      <c r="G216" s="84" t="s">
        <v>200</v>
      </c>
      <c r="H216" s="84" t="s">
        <v>410</v>
      </c>
      <c r="I216" s="84" t="s">
        <v>532</v>
      </c>
      <c r="J216" s="75" t="s">
        <v>1124</v>
      </c>
      <c r="K216" s="75" t="s">
        <v>1115</v>
      </c>
    </row>
    <row r="217" spans="1:11" ht="11.25">
      <c r="A217" s="75">
        <v>650300</v>
      </c>
      <c r="B217" s="75">
        <v>19</v>
      </c>
      <c r="C217" s="75" t="s">
        <v>210</v>
      </c>
      <c r="D217" s="26">
        <v>0.4583333333333333</v>
      </c>
      <c r="E217" s="75" t="s">
        <v>324</v>
      </c>
      <c r="F217" s="26">
        <v>0.4791666666666667</v>
      </c>
      <c r="G217" s="75" t="s">
        <v>200</v>
      </c>
      <c r="H217" s="75" t="s">
        <v>625</v>
      </c>
      <c r="I217" s="75" t="s">
        <v>532</v>
      </c>
      <c r="K217" s="75" t="s">
        <v>14</v>
      </c>
    </row>
    <row r="218" spans="1:11" ht="11.25">
      <c r="A218" s="75">
        <v>650300</v>
      </c>
      <c r="B218" s="75">
        <v>21</v>
      </c>
      <c r="C218" s="75" t="s">
        <v>210</v>
      </c>
      <c r="D218" s="26">
        <v>0.53125</v>
      </c>
      <c r="E218" s="75" t="s">
        <v>612</v>
      </c>
      <c r="F218" s="26">
        <v>0.5659722222222222</v>
      </c>
      <c r="G218" s="75" t="s">
        <v>200</v>
      </c>
      <c r="H218" s="75" t="s">
        <v>625</v>
      </c>
      <c r="I218" s="75" t="s">
        <v>532</v>
      </c>
      <c r="K218" s="75" t="s">
        <v>14</v>
      </c>
    </row>
    <row r="219" spans="1:11" ht="11.25">
      <c r="A219" s="75">
        <v>650300</v>
      </c>
      <c r="B219" s="75">
        <v>25</v>
      </c>
      <c r="C219" s="75" t="s">
        <v>210</v>
      </c>
      <c r="D219" s="26">
        <v>0.5868055555555556</v>
      </c>
      <c r="E219" s="75" t="s">
        <v>324</v>
      </c>
      <c r="F219" s="26">
        <v>0.611111111111111</v>
      </c>
      <c r="G219" s="75" t="s">
        <v>200</v>
      </c>
      <c r="H219" s="75" t="s">
        <v>622</v>
      </c>
      <c r="I219" s="75" t="s">
        <v>532</v>
      </c>
      <c r="K219" s="75" t="s">
        <v>14</v>
      </c>
    </row>
    <row r="220" spans="1:11" ht="11.25">
      <c r="A220" s="75">
        <v>650300</v>
      </c>
      <c r="B220" s="75">
        <v>27</v>
      </c>
      <c r="C220" s="75" t="s">
        <v>210</v>
      </c>
      <c r="D220" s="26">
        <v>0.642361111111111</v>
      </c>
      <c r="E220" s="75" t="s">
        <v>324</v>
      </c>
      <c r="F220" s="26">
        <v>0.6631944444444444</v>
      </c>
      <c r="G220" s="75" t="s">
        <v>200</v>
      </c>
      <c r="H220" s="75" t="s">
        <v>625</v>
      </c>
      <c r="I220" s="75" t="s">
        <v>532</v>
      </c>
      <c r="K220" s="75" t="s">
        <v>14</v>
      </c>
    </row>
    <row r="221" spans="1:11" ht="11.25">
      <c r="A221" s="75">
        <v>650300</v>
      </c>
      <c r="B221" s="75">
        <v>29</v>
      </c>
      <c r="C221" s="75" t="s">
        <v>14</v>
      </c>
      <c r="E221" s="75" t="s">
        <v>14</v>
      </c>
      <c r="H221" s="75" t="s">
        <v>14</v>
      </c>
      <c r="I221" s="75" t="s">
        <v>532</v>
      </c>
      <c r="K221" s="75" t="s">
        <v>14</v>
      </c>
    </row>
    <row r="222" spans="1:11" ht="11.25">
      <c r="A222" s="84">
        <v>650300</v>
      </c>
      <c r="B222" s="84">
        <v>31</v>
      </c>
      <c r="C222" s="84" t="s">
        <v>210</v>
      </c>
      <c r="D222" s="85">
        <v>0.6770833333333334</v>
      </c>
      <c r="E222" s="84" t="s">
        <v>324</v>
      </c>
      <c r="F222" s="85">
        <v>0.7013888888888888</v>
      </c>
      <c r="G222" s="84" t="s">
        <v>200</v>
      </c>
      <c r="H222" s="84" t="s">
        <v>410</v>
      </c>
      <c r="I222" s="84" t="s">
        <v>532</v>
      </c>
      <c r="J222" s="75" t="s">
        <v>1119</v>
      </c>
      <c r="K222" s="75" t="s">
        <v>1115</v>
      </c>
    </row>
    <row r="223" spans="1:11" ht="11.25">
      <c r="A223" s="75">
        <v>650300</v>
      </c>
      <c r="B223" s="75">
        <v>37</v>
      </c>
      <c r="C223" s="75" t="s">
        <v>210</v>
      </c>
      <c r="D223" s="26">
        <v>0.7708333333333334</v>
      </c>
      <c r="E223" s="75" t="s">
        <v>324</v>
      </c>
      <c r="F223" s="26">
        <v>0.7951388888888888</v>
      </c>
      <c r="G223" s="75" t="s">
        <v>200</v>
      </c>
      <c r="H223" s="75" t="s">
        <v>622</v>
      </c>
      <c r="I223" s="75" t="s">
        <v>532</v>
      </c>
      <c r="K223" s="75" t="s">
        <v>14</v>
      </c>
    </row>
    <row r="224" spans="1:11" ht="11.25">
      <c r="A224" s="75">
        <v>650300</v>
      </c>
      <c r="B224" s="75">
        <v>41</v>
      </c>
      <c r="C224" s="75" t="s">
        <v>324</v>
      </c>
      <c r="D224" s="26">
        <v>0.8888888888888888</v>
      </c>
      <c r="E224" s="75" t="s">
        <v>612</v>
      </c>
      <c r="F224" s="26">
        <v>0.9027777777777778</v>
      </c>
      <c r="G224" s="75" t="s">
        <v>200</v>
      </c>
      <c r="H224" s="75" t="s">
        <v>622</v>
      </c>
      <c r="I224" s="75" t="s">
        <v>532</v>
      </c>
      <c r="K224" s="75" t="s">
        <v>14</v>
      </c>
    </row>
    <row r="225" spans="1:11" ht="11.25">
      <c r="A225" s="21">
        <v>650300</v>
      </c>
      <c r="B225" s="21">
        <v>13</v>
      </c>
      <c r="C225" s="21" t="s">
        <v>837</v>
      </c>
      <c r="D225" s="90">
        <v>0.9305555555555555</v>
      </c>
      <c r="E225" s="21" t="s">
        <v>324</v>
      </c>
      <c r="F225" s="90">
        <v>0.938888888888889</v>
      </c>
      <c r="G225" s="21" t="s">
        <v>200</v>
      </c>
      <c r="H225" s="21" t="s">
        <v>948</v>
      </c>
      <c r="I225" s="21" t="s">
        <v>179</v>
      </c>
      <c r="J225" s="21"/>
      <c r="K225" s="21" t="s">
        <v>842</v>
      </c>
    </row>
    <row r="226" spans="1:11" ht="11.25">
      <c r="A226" s="75">
        <v>650300</v>
      </c>
      <c r="B226" s="75">
        <v>43</v>
      </c>
      <c r="C226" s="75" t="s">
        <v>621</v>
      </c>
      <c r="D226" s="26">
        <v>0.96875</v>
      </c>
      <c r="E226" s="75" t="s">
        <v>324</v>
      </c>
      <c r="F226" s="26">
        <v>0.9916666666666667</v>
      </c>
      <c r="G226" s="75" t="s">
        <v>200</v>
      </c>
      <c r="H226" s="75" t="s">
        <v>622</v>
      </c>
      <c r="I226" s="75" t="s">
        <v>532</v>
      </c>
      <c r="K226" s="75" t="s">
        <v>14</v>
      </c>
    </row>
    <row r="227" spans="1:11" ht="11.25">
      <c r="A227" s="75">
        <v>650300</v>
      </c>
      <c r="B227" s="75">
        <v>2</v>
      </c>
      <c r="C227" s="75" t="s">
        <v>324</v>
      </c>
      <c r="D227" s="26">
        <v>0.17361111111111113</v>
      </c>
      <c r="E227" s="75" t="s">
        <v>621</v>
      </c>
      <c r="F227" s="26">
        <v>0.19791666666666666</v>
      </c>
      <c r="G227" s="75" t="s">
        <v>200</v>
      </c>
      <c r="H227" s="75" t="s">
        <v>622</v>
      </c>
      <c r="I227" s="75" t="s">
        <v>532</v>
      </c>
      <c r="K227" s="75" t="s">
        <v>14</v>
      </c>
    </row>
    <row r="228" spans="1:11" ht="11.25">
      <c r="A228" s="75">
        <v>650300</v>
      </c>
      <c r="B228" s="75">
        <v>4</v>
      </c>
      <c r="C228" s="75" t="s">
        <v>324</v>
      </c>
      <c r="D228" s="26">
        <v>0.21180555555555555</v>
      </c>
      <c r="E228" s="75" t="s">
        <v>210</v>
      </c>
      <c r="F228" s="26">
        <v>0.24305555555555555</v>
      </c>
      <c r="G228" s="75" t="s">
        <v>200</v>
      </c>
      <c r="H228" s="75" t="s">
        <v>625</v>
      </c>
      <c r="I228" s="75" t="s">
        <v>532</v>
      </c>
      <c r="K228" s="75" t="s">
        <v>14</v>
      </c>
    </row>
    <row r="229" spans="1:11" ht="11.25">
      <c r="A229" s="75">
        <v>650300</v>
      </c>
      <c r="B229" s="75">
        <v>6</v>
      </c>
      <c r="C229" s="75" t="s">
        <v>612</v>
      </c>
      <c r="D229" s="26">
        <v>0.23611111111111113</v>
      </c>
      <c r="E229" s="75" t="s">
        <v>210</v>
      </c>
      <c r="F229" s="26">
        <v>0.2881944444444445</v>
      </c>
      <c r="G229" s="75" t="s">
        <v>200</v>
      </c>
      <c r="H229" s="75" t="s">
        <v>622</v>
      </c>
      <c r="I229" s="75" t="s">
        <v>532</v>
      </c>
      <c r="K229" s="75" t="s">
        <v>14</v>
      </c>
    </row>
    <row r="230" spans="1:11" ht="11.25">
      <c r="A230" s="75">
        <v>650300</v>
      </c>
      <c r="B230" s="75">
        <v>12</v>
      </c>
      <c r="C230" s="75" t="s">
        <v>612</v>
      </c>
      <c r="D230" s="26">
        <v>0.2777777777777778</v>
      </c>
      <c r="E230" s="75" t="s">
        <v>210</v>
      </c>
      <c r="F230" s="26">
        <v>0.3298611111111111</v>
      </c>
      <c r="G230" s="75" t="s">
        <v>200</v>
      </c>
      <c r="H230" s="75" t="s">
        <v>625</v>
      </c>
      <c r="I230" s="75" t="s">
        <v>532</v>
      </c>
      <c r="K230" s="75" t="s">
        <v>14</v>
      </c>
    </row>
    <row r="231" spans="1:11" ht="11.25">
      <c r="A231" s="75">
        <v>650300</v>
      </c>
      <c r="B231" s="75">
        <v>14</v>
      </c>
      <c r="C231" s="75" t="s">
        <v>324</v>
      </c>
      <c r="D231" s="26">
        <v>0.3368055555555556</v>
      </c>
      <c r="E231" s="75" t="s">
        <v>210</v>
      </c>
      <c r="F231" s="26">
        <v>0.3611111111111111</v>
      </c>
      <c r="G231" s="75" t="s">
        <v>201</v>
      </c>
      <c r="H231" s="75" t="s">
        <v>543</v>
      </c>
      <c r="I231" s="75" t="s">
        <v>532</v>
      </c>
      <c r="K231" s="75" t="s">
        <v>14</v>
      </c>
    </row>
    <row r="232" spans="1:11" ht="11.25">
      <c r="A232" s="75">
        <v>650300</v>
      </c>
      <c r="B232" s="75">
        <v>22</v>
      </c>
      <c r="C232" s="75" t="s">
        <v>324</v>
      </c>
      <c r="D232" s="26">
        <v>0.5</v>
      </c>
      <c r="E232" s="75" t="s">
        <v>210</v>
      </c>
      <c r="F232" s="26">
        <v>0.5243055555555556</v>
      </c>
      <c r="G232" s="75" t="s">
        <v>200</v>
      </c>
      <c r="H232" s="75" t="s">
        <v>625</v>
      </c>
      <c r="I232" s="75" t="s">
        <v>532</v>
      </c>
      <c r="K232" s="75" t="s">
        <v>14</v>
      </c>
    </row>
    <row r="233" spans="1:11" ht="11.25">
      <c r="A233" s="75">
        <v>650300</v>
      </c>
      <c r="B233" s="75">
        <v>24</v>
      </c>
      <c r="C233" s="75" t="s">
        <v>324</v>
      </c>
      <c r="D233" s="26">
        <v>0.5416666666666666</v>
      </c>
      <c r="E233" s="75" t="s">
        <v>210</v>
      </c>
      <c r="F233" s="26">
        <v>0.5659722222222222</v>
      </c>
      <c r="G233" s="75" t="s">
        <v>200</v>
      </c>
      <c r="H233" s="75" t="s">
        <v>622</v>
      </c>
      <c r="I233" s="75" t="s">
        <v>532</v>
      </c>
      <c r="K233" s="75" t="s">
        <v>14</v>
      </c>
    </row>
    <row r="234" spans="1:11" ht="11.25">
      <c r="A234" s="75">
        <v>650300</v>
      </c>
      <c r="B234" s="75">
        <v>32</v>
      </c>
      <c r="C234" s="75" t="s">
        <v>324</v>
      </c>
      <c r="D234" s="26">
        <v>0.5833333333333334</v>
      </c>
      <c r="E234" s="75" t="s">
        <v>210</v>
      </c>
      <c r="F234" s="26">
        <v>0.6284722222222222</v>
      </c>
      <c r="G234" s="75" t="s">
        <v>200</v>
      </c>
      <c r="H234" s="75" t="s">
        <v>625</v>
      </c>
      <c r="I234" s="75" t="s">
        <v>532</v>
      </c>
      <c r="K234" s="75" t="s">
        <v>14</v>
      </c>
    </row>
    <row r="235" spans="1:11" ht="11.25">
      <c r="A235" s="75">
        <v>650300</v>
      </c>
      <c r="B235" s="75">
        <v>34</v>
      </c>
      <c r="C235" s="75" t="s">
        <v>14</v>
      </c>
      <c r="E235" s="75" t="s">
        <v>14</v>
      </c>
      <c r="H235" s="75" t="s">
        <v>14</v>
      </c>
      <c r="I235" s="75" t="s">
        <v>532</v>
      </c>
      <c r="K235" s="75" t="s">
        <v>14</v>
      </c>
    </row>
    <row r="236" spans="1:11" ht="11.25">
      <c r="A236" s="75">
        <v>650300</v>
      </c>
      <c r="B236" s="75">
        <v>36</v>
      </c>
      <c r="C236" s="75" t="s">
        <v>324</v>
      </c>
      <c r="D236" s="26">
        <v>0.6326388888888889</v>
      </c>
      <c r="E236" s="75" t="s">
        <v>210</v>
      </c>
      <c r="F236" s="26">
        <v>0.6597222222222222</v>
      </c>
      <c r="G236" s="75" t="s">
        <v>200</v>
      </c>
      <c r="H236" s="75" t="s">
        <v>622</v>
      </c>
      <c r="I236" s="75" t="s">
        <v>532</v>
      </c>
      <c r="K236" s="75" t="s">
        <v>14</v>
      </c>
    </row>
    <row r="237" spans="1:11" ht="11.25">
      <c r="A237" s="75">
        <v>650300</v>
      </c>
      <c r="B237" s="75">
        <v>38</v>
      </c>
      <c r="C237" s="75" t="s">
        <v>14</v>
      </c>
      <c r="E237" s="75" t="s">
        <v>14</v>
      </c>
      <c r="H237" s="75" t="s">
        <v>14</v>
      </c>
      <c r="I237" s="75" t="s">
        <v>532</v>
      </c>
      <c r="K237" s="75" t="s">
        <v>14</v>
      </c>
    </row>
    <row r="238" spans="1:11" ht="11.25">
      <c r="A238" s="75">
        <v>650300</v>
      </c>
      <c r="B238" s="75">
        <v>10</v>
      </c>
      <c r="C238" s="75" t="s">
        <v>14</v>
      </c>
      <c r="E238" s="75" t="s">
        <v>14</v>
      </c>
      <c r="H238" s="75" t="s">
        <v>14</v>
      </c>
      <c r="I238" s="75" t="s">
        <v>532</v>
      </c>
      <c r="K238" s="75" t="s">
        <v>14</v>
      </c>
    </row>
    <row r="239" spans="1:11" ht="11.25">
      <c r="A239" s="21">
        <v>650300</v>
      </c>
      <c r="B239" s="21">
        <v>16</v>
      </c>
      <c r="C239" s="21" t="s">
        <v>324</v>
      </c>
      <c r="D239" s="90">
        <v>0.8854166666666666</v>
      </c>
      <c r="E239" s="21" t="s">
        <v>837</v>
      </c>
      <c r="F239" s="90">
        <v>0.8972222222222223</v>
      </c>
      <c r="G239" s="21" t="s">
        <v>200</v>
      </c>
      <c r="H239" s="21" t="s">
        <v>948</v>
      </c>
      <c r="I239" s="21" t="s">
        <v>532</v>
      </c>
      <c r="J239" s="21"/>
      <c r="K239" s="21" t="s">
        <v>842</v>
      </c>
    </row>
    <row r="240" spans="1:11" ht="11.25">
      <c r="A240" s="75">
        <v>650300</v>
      </c>
      <c r="B240" s="75">
        <v>50</v>
      </c>
      <c r="C240" s="75" t="s">
        <v>14</v>
      </c>
      <c r="E240" s="75" t="s">
        <v>14</v>
      </c>
      <c r="H240" s="75" t="s">
        <v>622</v>
      </c>
      <c r="I240" s="75" t="s">
        <v>532</v>
      </c>
      <c r="K240" s="75" t="s">
        <v>14</v>
      </c>
    </row>
    <row r="241" spans="1:11" ht="11.25">
      <c r="A241" s="75">
        <v>650300</v>
      </c>
      <c r="B241" s="75">
        <v>48</v>
      </c>
      <c r="C241" s="75" t="s">
        <v>612</v>
      </c>
      <c r="D241" s="26">
        <v>0.9201388888888888</v>
      </c>
      <c r="E241" s="75" t="s">
        <v>621</v>
      </c>
      <c r="F241" s="26">
        <v>0.9583333333333334</v>
      </c>
      <c r="G241" s="75" t="s">
        <v>200</v>
      </c>
      <c r="H241" s="75" t="s">
        <v>622</v>
      </c>
      <c r="I241" s="75" t="s">
        <v>532</v>
      </c>
      <c r="K241" s="75" t="s">
        <v>14</v>
      </c>
    </row>
    <row r="242" spans="1:11" ht="11.25">
      <c r="A242" s="75">
        <v>650380</v>
      </c>
      <c r="B242" s="75">
        <v>3</v>
      </c>
      <c r="C242" s="75" t="s">
        <v>210</v>
      </c>
      <c r="D242" s="26">
        <v>0.20486111111111113</v>
      </c>
      <c r="E242" s="75" t="s">
        <v>606</v>
      </c>
      <c r="F242" s="26">
        <v>0.2534722222222222</v>
      </c>
      <c r="G242" s="75" t="s">
        <v>200</v>
      </c>
      <c r="H242" s="75" t="s">
        <v>988</v>
      </c>
      <c r="I242" s="75" t="s">
        <v>532</v>
      </c>
      <c r="K242" s="75" t="s">
        <v>14</v>
      </c>
    </row>
    <row r="243" spans="1:11" ht="11.25">
      <c r="A243" s="75">
        <v>650380</v>
      </c>
      <c r="B243" s="75">
        <v>11</v>
      </c>
      <c r="C243" s="75" t="s">
        <v>14</v>
      </c>
      <c r="E243" s="75" t="s">
        <v>14</v>
      </c>
      <c r="H243" s="75" t="s">
        <v>14</v>
      </c>
      <c r="I243" s="75" t="s">
        <v>532</v>
      </c>
      <c r="K243" s="75" t="s">
        <v>14</v>
      </c>
    </row>
    <row r="244" spans="1:11" ht="11.25">
      <c r="A244" s="75">
        <v>650380</v>
      </c>
      <c r="B244" s="75">
        <v>1</v>
      </c>
      <c r="C244" s="75" t="s">
        <v>324</v>
      </c>
      <c r="D244" s="26">
        <v>0.7034722222222222</v>
      </c>
      <c r="E244" s="75" t="s">
        <v>606</v>
      </c>
      <c r="F244" s="26">
        <v>0.7395833333333334</v>
      </c>
      <c r="G244" s="75" t="s">
        <v>200</v>
      </c>
      <c r="H244" s="75" t="s">
        <v>973</v>
      </c>
      <c r="I244" s="75" t="s">
        <v>179</v>
      </c>
      <c r="K244" s="75" t="s">
        <v>14</v>
      </c>
    </row>
    <row r="245" spans="1:11" ht="11.25">
      <c r="A245" s="75">
        <v>650380</v>
      </c>
      <c r="B245" s="75">
        <v>4</v>
      </c>
      <c r="C245" s="75" t="s">
        <v>606</v>
      </c>
      <c r="D245" s="26">
        <v>0.2604166666666667</v>
      </c>
      <c r="E245" s="75" t="s">
        <v>210</v>
      </c>
      <c r="F245" s="26">
        <v>0.3090277777777778</v>
      </c>
      <c r="G245" s="75" t="s">
        <v>200</v>
      </c>
      <c r="H245" s="75" t="s">
        <v>988</v>
      </c>
      <c r="I245" s="75" t="s">
        <v>532</v>
      </c>
      <c r="K245" s="75" t="s">
        <v>14</v>
      </c>
    </row>
    <row r="246" spans="1:11" ht="11.25">
      <c r="A246" s="75">
        <v>650380</v>
      </c>
      <c r="B246" s="75">
        <v>8</v>
      </c>
      <c r="C246" s="75" t="s">
        <v>14</v>
      </c>
      <c r="E246" s="75" t="s">
        <v>14</v>
      </c>
      <c r="H246" s="75" t="s">
        <v>14</v>
      </c>
      <c r="I246" s="75" t="s">
        <v>532</v>
      </c>
      <c r="K246" s="75" t="s">
        <v>14</v>
      </c>
    </row>
    <row r="247" spans="1:11" ht="11.25">
      <c r="A247" s="75">
        <v>650380</v>
      </c>
      <c r="B247" s="75">
        <v>2</v>
      </c>
      <c r="C247" s="75" t="s">
        <v>606</v>
      </c>
      <c r="D247" s="26">
        <v>0.7430555555555555</v>
      </c>
      <c r="E247" s="75" t="s">
        <v>210</v>
      </c>
      <c r="F247" s="26">
        <v>0.7916666666666666</v>
      </c>
      <c r="G247" s="75" t="s">
        <v>200</v>
      </c>
      <c r="H247" s="75" t="s">
        <v>973</v>
      </c>
      <c r="I247" s="75" t="s">
        <v>179</v>
      </c>
      <c r="K247" s="75" t="s">
        <v>14</v>
      </c>
    </row>
    <row r="248" spans="1:11" ht="11.25">
      <c r="A248" s="75">
        <v>650420</v>
      </c>
      <c r="B248" s="75">
        <v>1</v>
      </c>
      <c r="C248" s="75" t="s">
        <v>836</v>
      </c>
      <c r="D248" s="26">
        <v>0.5659722222222222</v>
      </c>
      <c r="E248" s="75" t="s">
        <v>837</v>
      </c>
      <c r="F248" s="26">
        <v>0.6145833333333334</v>
      </c>
      <c r="G248" s="75" t="s">
        <v>200</v>
      </c>
      <c r="H248" s="75" t="s">
        <v>830</v>
      </c>
      <c r="I248" s="75" t="s">
        <v>179</v>
      </c>
      <c r="K248" s="75" t="s">
        <v>14</v>
      </c>
    </row>
    <row r="249" spans="1:11" ht="11.25">
      <c r="A249" s="84">
        <v>650420</v>
      </c>
      <c r="B249" s="84">
        <v>2</v>
      </c>
      <c r="C249" s="84" t="s">
        <v>837</v>
      </c>
      <c r="D249" s="85">
        <v>0.9826388888888888</v>
      </c>
      <c r="E249" s="84" t="s">
        <v>836</v>
      </c>
      <c r="F249" s="85">
        <v>0.017361111111111112</v>
      </c>
      <c r="G249" s="84" t="s">
        <v>200</v>
      </c>
      <c r="H249" s="84" t="s">
        <v>410</v>
      </c>
      <c r="I249" s="84" t="s">
        <v>179</v>
      </c>
      <c r="K249" s="75" t="s">
        <v>1115</v>
      </c>
    </row>
    <row r="250" spans="1:11" ht="11.25">
      <c r="A250" s="75">
        <v>650500</v>
      </c>
      <c r="B250" s="75">
        <v>5</v>
      </c>
      <c r="C250" s="75" t="s">
        <v>14</v>
      </c>
      <c r="E250" s="75" t="s">
        <v>14</v>
      </c>
      <c r="H250" s="75" t="s">
        <v>14</v>
      </c>
      <c r="I250" s="75" t="s">
        <v>179</v>
      </c>
      <c r="K250" s="75" t="s">
        <v>14</v>
      </c>
    </row>
    <row r="251" spans="1:11" ht="11.25">
      <c r="A251" s="75">
        <v>650500</v>
      </c>
      <c r="B251" s="75">
        <v>7</v>
      </c>
      <c r="C251" s="75" t="s">
        <v>14</v>
      </c>
      <c r="E251" s="75" t="s">
        <v>14</v>
      </c>
      <c r="H251" s="75" t="s">
        <v>14</v>
      </c>
      <c r="I251" s="75" t="s">
        <v>179</v>
      </c>
      <c r="K251" s="75" t="s">
        <v>14</v>
      </c>
    </row>
    <row r="252" spans="1:11" ht="11.25">
      <c r="A252" s="75">
        <v>650500</v>
      </c>
      <c r="B252" s="75">
        <v>1</v>
      </c>
      <c r="C252" s="75" t="s">
        <v>210</v>
      </c>
      <c r="D252" s="26">
        <v>0.4583333333333333</v>
      </c>
      <c r="E252" s="75" t="s">
        <v>464</v>
      </c>
      <c r="F252" s="26">
        <v>0.548611111111111</v>
      </c>
      <c r="G252" s="75" t="s">
        <v>818</v>
      </c>
      <c r="H252" s="75" t="s">
        <v>828</v>
      </c>
      <c r="I252" s="75" t="s">
        <v>179</v>
      </c>
      <c r="K252" s="75" t="s">
        <v>14</v>
      </c>
    </row>
    <row r="253" spans="1:11" ht="11.25">
      <c r="A253" s="75">
        <v>650500</v>
      </c>
      <c r="B253" s="75">
        <v>13</v>
      </c>
      <c r="C253" s="75" t="s">
        <v>210</v>
      </c>
      <c r="D253" s="26">
        <v>0.6770833333333334</v>
      </c>
      <c r="E253" s="75" t="s">
        <v>819</v>
      </c>
      <c r="F253" s="26">
        <v>0.7256944444444445</v>
      </c>
      <c r="G253" s="75">
        <v>5</v>
      </c>
      <c r="H253" s="75" t="s">
        <v>828</v>
      </c>
      <c r="I253" s="75" t="s">
        <v>179</v>
      </c>
      <c r="K253" s="75" t="s">
        <v>14</v>
      </c>
    </row>
    <row r="254" spans="1:11" ht="11.25">
      <c r="A254" s="75">
        <v>650500</v>
      </c>
      <c r="B254" s="75">
        <v>17</v>
      </c>
      <c r="C254" s="75" t="s">
        <v>332</v>
      </c>
      <c r="D254" s="26">
        <v>0.6875</v>
      </c>
      <c r="E254" s="75" t="s">
        <v>819</v>
      </c>
      <c r="F254" s="26">
        <v>0.7152777777777778</v>
      </c>
      <c r="G254" s="75" t="s">
        <v>822</v>
      </c>
      <c r="H254" s="75" t="s">
        <v>828</v>
      </c>
      <c r="I254" s="75" t="s">
        <v>179</v>
      </c>
      <c r="K254" s="75" t="s">
        <v>14</v>
      </c>
    </row>
    <row r="255" spans="1:11" ht="11.25">
      <c r="A255" s="75">
        <v>650500</v>
      </c>
      <c r="B255" s="75">
        <v>3</v>
      </c>
      <c r="C255" s="75" t="s">
        <v>210</v>
      </c>
      <c r="D255" s="26">
        <v>0.6770833333333334</v>
      </c>
      <c r="E255" s="75" t="s">
        <v>464</v>
      </c>
      <c r="F255" s="26">
        <v>0.7673611111111112</v>
      </c>
      <c r="G255" s="89" t="s">
        <v>823</v>
      </c>
      <c r="H255" s="75" t="s">
        <v>828</v>
      </c>
      <c r="I255" s="75" t="s">
        <v>179</v>
      </c>
      <c r="K255" s="75" t="s">
        <v>14</v>
      </c>
    </row>
    <row r="256" spans="1:11" ht="11.25">
      <c r="A256" s="75">
        <v>650500</v>
      </c>
      <c r="B256" s="75">
        <v>9</v>
      </c>
      <c r="C256" s="75" t="s">
        <v>332</v>
      </c>
      <c r="D256" s="26">
        <v>0.6875</v>
      </c>
      <c r="E256" s="75" t="s">
        <v>464</v>
      </c>
      <c r="F256" s="26">
        <v>0.75</v>
      </c>
      <c r="G256" s="75" t="s">
        <v>824</v>
      </c>
      <c r="H256" s="75" t="s">
        <v>828</v>
      </c>
      <c r="I256" s="75" t="s">
        <v>179</v>
      </c>
      <c r="K256" s="75" t="s">
        <v>14</v>
      </c>
    </row>
    <row r="257" spans="1:11" ht="11.25">
      <c r="A257" s="75">
        <v>650500</v>
      </c>
      <c r="B257" s="75">
        <v>11</v>
      </c>
      <c r="C257" s="75" t="s">
        <v>210</v>
      </c>
      <c r="D257" s="26">
        <v>0.7083333333333334</v>
      </c>
      <c r="E257" s="75" t="s">
        <v>332</v>
      </c>
      <c r="F257" s="26">
        <v>0.7291666666666666</v>
      </c>
      <c r="G257" s="75" t="s">
        <v>200</v>
      </c>
      <c r="H257" s="75" t="s">
        <v>923</v>
      </c>
      <c r="I257" s="75" t="s">
        <v>179</v>
      </c>
      <c r="K257" s="75" t="s">
        <v>14</v>
      </c>
    </row>
    <row r="258" spans="1:11" ht="11.25">
      <c r="A258" s="75">
        <v>650500</v>
      </c>
      <c r="B258" s="75">
        <v>15</v>
      </c>
      <c r="C258" s="75" t="s">
        <v>210</v>
      </c>
      <c r="D258" s="26">
        <v>0.7083333333333334</v>
      </c>
      <c r="E258" s="75" t="s">
        <v>464</v>
      </c>
      <c r="F258" s="26">
        <v>0.7951388888888888</v>
      </c>
      <c r="G258" s="89" t="s">
        <v>820</v>
      </c>
      <c r="H258" s="75" t="s">
        <v>828</v>
      </c>
      <c r="I258" s="75" t="s">
        <v>179</v>
      </c>
      <c r="K258" s="75" t="s">
        <v>14</v>
      </c>
    </row>
    <row r="259" spans="1:11" ht="11.25">
      <c r="A259" s="75">
        <v>650500</v>
      </c>
      <c r="B259" s="75">
        <v>2</v>
      </c>
      <c r="C259" s="75" t="s">
        <v>464</v>
      </c>
      <c r="D259" s="26">
        <v>0.22569444444444445</v>
      </c>
      <c r="E259" s="75" t="s">
        <v>210</v>
      </c>
      <c r="F259" s="26">
        <v>0.3194444444444445</v>
      </c>
      <c r="G259" s="75" t="s">
        <v>200</v>
      </c>
      <c r="H259" s="75" t="s">
        <v>830</v>
      </c>
      <c r="I259" s="75" t="s">
        <v>179</v>
      </c>
      <c r="K259" s="75" t="s">
        <v>14</v>
      </c>
    </row>
    <row r="260" spans="1:11" ht="11.25">
      <c r="A260" s="75">
        <v>650500</v>
      </c>
      <c r="B260" s="75">
        <v>14</v>
      </c>
      <c r="C260" s="75" t="s">
        <v>14</v>
      </c>
      <c r="E260" s="75" t="s">
        <v>14</v>
      </c>
      <c r="H260" s="75" t="s">
        <v>14</v>
      </c>
      <c r="I260" s="75" t="s">
        <v>179</v>
      </c>
      <c r="K260" s="75" t="s">
        <v>14</v>
      </c>
    </row>
    <row r="261" spans="1:11" ht="11.25">
      <c r="A261" s="75">
        <v>650500</v>
      </c>
      <c r="B261" s="75">
        <v>12</v>
      </c>
      <c r="C261" s="75" t="s">
        <v>14</v>
      </c>
      <c r="E261" s="75" t="s">
        <v>14</v>
      </c>
      <c r="H261" s="75" t="s">
        <v>14</v>
      </c>
      <c r="I261" s="75" t="s">
        <v>179</v>
      </c>
      <c r="K261" s="75" t="s">
        <v>14</v>
      </c>
    </row>
    <row r="262" spans="1:11" ht="11.25">
      <c r="A262" s="75">
        <v>650500</v>
      </c>
      <c r="B262" s="75">
        <v>6</v>
      </c>
      <c r="C262" s="75" t="s">
        <v>332</v>
      </c>
      <c r="D262" s="26">
        <v>0.5625</v>
      </c>
      <c r="E262" s="75" t="s">
        <v>210</v>
      </c>
      <c r="F262" s="26">
        <v>0.5833333333333334</v>
      </c>
      <c r="G262" s="75" t="s">
        <v>200</v>
      </c>
      <c r="H262" s="75" t="s">
        <v>923</v>
      </c>
      <c r="K262" s="75" t="s">
        <v>14</v>
      </c>
    </row>
    <row r="263" spans="1:11" ht="11.25">
      <c r="A263" s="75">
        <v>650500</v>
      </c>
      <c r="B263" s="75">
        <v>4</v>
      </c>
      <c r="C263" s="75" t="s">
        <v>464</v>
      </c>
      <c r="D263" s="26">
        <v>0.5555555555555556</v>
      </c>
      <c r="E263" s="75" t="s">
        <v>210</v>
      </c>
      <c r="F263" s="26">
        <v>0.6458333333333334</v>
      </c>
      <c r="G263" s="75" t="s">
        <v>214</v>
      </c>
      <c r="H263" s="75" t="s">
        <v>828</v>
      </c>
      <c r="I263" s="75" t="s">
        <v>179</v>
      </c>
      <c r="K263" s="75" t="s">
        <v>14</v>
      </c>
    </row>
    <row r="264" spans="1:11" ht="11.25">
      <c r="A264" s="75">
        <v>650500</v>
      </c>
      <c r="B264" s="75">
        <v>10</v>
      </c>
      <c r="C264" s="75" t="s">
        <v>464</v>
      </c>
      <c r="D264" s="26">
        <v>0.59375</v>
      </c>
      <c r="E264" s="75" t="s">
        <v>332</v>
      </c>
      <c r="F264" s="26">
        <v>0.6631944444444444</v>
      </c>
      <c r="G264" s="75" t="s">
        <v>821</v>
      </c>
      <c r="H264" s="75" t="s">
        <v>828</v>
      </c>
      <c r="I264" s="75" t="s">
        <v>179</v>
      </c>
      <c r="K264" s="75" t="s">
        <v>14</v>
      </c>
    </row>
    <row r="265" spans="1:11" ht="11.25">
      <c r="A265" s="75">
        <v>650500</v>
      </c>
      <c r="B265" s="75">
        <v>16</v>
      </c>
      <c r="C265" s="75" t="s">
        <v>819</v>
      </c>
      <c r="D265" s="26">
        <v>0.7326388888888888</v>
      </c>
      <c r="E265" s="75" t="s">
        <v>210</v>
      </c>
      <c r="F265" s="26">
        <v>0.78125</v>
      </c>
      <c r="G265" s="75">
        <v>5</v>
      </c>
      <c r="H265" s="75" t="s">
        <v>828</v>
      </c>
      <c r="I265" s="75" t="s">
        <v>179</v>
      </c>
      <c r="K265" s="75" t="s">
        <v>14</v>
      </c>
    </row>
    <row r="266" spans="1:11" ht="11.25">
      <c r="A266" s="75">
        <v>650510</v>
      </c>
      <c r="B266" s="75">
        <v>1</v>
      </c>
      <c r="C266" s="75" t="s">
        <v>210</v>
      </c>
      <c r="D266" s="26">
        <v>0.1875</v>
      </c>
      <c r="E266" s="75" t="s">
        <v>332</v>
      </c>
      <c r="F266" s="26">
        <v>0.20833333333333334</v>
      </c>
      <c r="G266" s="75" t="s">
        <v>363</v>
      </c>
      <c r="H266" s="75" t="s">
        <v>723</v>
      </c>
      <c r="I266" s="75" t="s">
        <v>532</v>
      </c>
      <c r="K266" s="75" t="s">
        <v>14</v>
      </c>
    </row>
    <row r="267" spans="1:11" ht="11.25">
      <c r="A267" s="75">
        <v>650510</v>
      </c>
      <c r="B267" s="75">
        <v>3</v>
      </c>
      <c r="C267" s="75" t="s">
        <v>210</v>
      </c>
      <c r="D267" s="26">
        <v>0.21180555555555555</v>
      </c>
      <c r="E267" s="75" t="s">
        <v>332</v>
      </c>
      <c r="F267" s="26">
        <v>0.23611111111111113</v>
      </c>
      <c r="G267" s="75" t="s">
        <v>200</v>
      </c>
      <c r="H267" s="75" t="s">
        <v>728</v>
      </c>
      <c r="I267" s="75" t="s">
        <v>532</v>
      </c>
      <c r="K267" s="75" t="s">
        <v>14</v>
      </c>
    </row>
    <row r="268" spans="1:11" ht="11.25">
      <c r="A268" s="75">
        <v>650510</v>
      </c>
      <c r="B268" s="75">
        <v>7</v>
      </c>
      <c r="C268" s="75" t="s">
        <v>210</v>
      </c>
      <c r="D268" s="26">
        <v>0.22569444444444445</v>
      </c>
      <c r="E268" s="75" t="s">
        <v>332</v>
      </c>
      <c r="F268" s="26">
        <v>0.2534722222222222</v>
      </c>
      <c r="G268" s="75" t="s">
        <v>200</v>
      </c>
      <c r="H268" s="75" t="s">
        <v>727</v>
      </c>
      <c r="I268" s="75" t="s">
        <v>532</v>
      </c>
      <c r="K268" s="75" t="s">
        <v>14</v>
      </c>
    </row>
    <row r="269" spans="1:11" ht="11.25">
      <c r="A269" s="75">
        <v>650510</v>
      </c>
      <c r="B269" s="75">
        <v>9</v>
      </c>
      <c r="C269" s="75" t="s">
        <v>210</v>
      </c>
      <c r="D269" s="26">
        <v>0.2604166666666667</v>
      </c>
      <c r="E269" s="75" t="s">
        <v>332</v>
      </c>
      <c r="F269" s="26">
        <v>0.2881944444444445</v>
      </c>
      <c r="G269" s="75" t="s">
        <v>363</v>
      </c>
      <c r="H269" s="75" t="s">
        <v>738</v>
      </c>
      <c r="I269" s="75" t="s">
        <v>532</v>
      </c>
      <c r="K269" s="75" t="s">
        <v>14</v>
      </c>
    </row>
    <row r="270" spans="1:11" ht="11.25">
      <c r="A270" s="75">
        <v>650510</v>
      </c>
      <c r="B270" s="75">
        <v>11</v>
      </c>
      <c r="C270" s="75" t="s">
        <v>210</v>
      </c>
      <c r="D270" s="26">
        <v>0.2708333333333333</v>
      </c>
      <c r="E270" s="75" t="s">
        <v>719</v>
      </c>
      <c r="F270" s="26">
        <v>0.3125</v>
      </c>
      <c r="G270" s="75" t="s">
        <v>447</v>
      </c>
      <c r="H270" s="75" t="s">
        <v>728</v>
      </c>
      <c r="I270" s="75" t="s">
        <v>532</v>
      </c>
      <c r="K270" s="75" t="s">
        <v>14</v>
      </c>
    </row>
    <row r="271" spans="1:11" ht="11.25">
      <c r="A271" s="75">
        <v>650510</v>
      </c>
      <c r="B271" s="75">
        <v>13</v>
      </c>
      <c r="C271" s="75" t="s">
        <v>210</v>
      </c>
      <c r="D271" s="26">
        <v>0.2708333333333333</v>
      </c>
      <c r="E271" s="75" t="s">
        <v>332</v>
      </c>
      <c r="F271" s="26">
        <v>0.2986111111111111</v>
      </c>
      <c r="G271" s="75" t="s">
        <v>363</v>
      </c>
      <c r="H271" s="75" t="s">
        <v>723</v>
      </c>
      <c r="I271" s="75" t="s">
        <v>532</v>
      </c>
      <c r="K271" s="75" t="s">
        <v>14</v>
      </c>
    </row>
    <row r="272" spans="1:11" ht="11.25">
      <c r="A272" s="75">
        <v>650510</v>
      </c>
      <c r="B272" s="75">
        <v>15</v>
      </c>
      <c r="C272" s="75" t="s">
        <v>332</v>
      </c>
      <c r="E272" s="75" t="s">
        <v>719</v>
      </c>
      <c r="G272" s="75" t="s">
        <v>200</v>
      </c>
      <c r="H272" s="75" t="s">
        <v>14</v>
      </c>
      <c r="I272" s="75" t="s">
        <v>179</v>
      </c>
      <c r="K272" s="75" t="s">
        <v>14</v>
      </c>
    </row>
    <row r="273" spans="1:11" ht="11.25">
      <c r="A273" s="75">
        <v>650510</v>
      </c>
      <c r="B273" s="75">
        <v>17</v>
      </c>
      <c r="C273" s="75" t="s">
        <v>210</v>
      </c>
      <c r="D273" s="26">
        <v>0.375</v>
      </c>
      <c r="E273" s="75" t="s">
        <v>332</v>
      </c>
      <c r="F273" s="26">
        <v>0.3958333333333333</v>
      </c>
      <c r="G273" s="75" t="s">
        <v>200</v>
      </c>
      <c r="H273" s="75" t="s">
        <v>723</v>
      </c>
      <c r="I273" s="75" t="s">
        <v>532</v>
      </c>
      <c r="K273" s="75" t="s">
        <v>14</v>
      </c>
    </row>
    <row r="274" spans="1:11" ht="11.25">
      <c r="A274" s="91">
        <v>650510</v>
      </c>
      <c r="B274" s="91">
        <v>23</v>
      </c>
      <c r="C274" s="91" t="s">
        <v>210</v>
      </c>
      <c r="D274" s="92">
        <v>0.4583333333333333</v>
      </c>
      <c r="E274" s="91" t="s">
        <v>719</v>
      </c>
      <c r="F274" s="92">
        <v>0.4930555555555556</v>
      </c>
      <c r="G274" s="91" t="s">
        <v>736</v>
      </c>
      <c r="H274" s="91" t="s">
        <v>947</v>
      </c>
      <c r="I274" s="91" t="s">
        <v>179</v>
      </c>
      <c r="K274" s="75" t="s">
        <v>14</v>
      </c>
    </row>
    <row r="275" spans="1:11" ht="11.25">
      <c r="A275" s="84">
        <v>650510</v>
      </c>
      <c r="B275" s="84">
        <v>5</v>
      </c>
      <c r="C275" s="84" t="s">
        <v>210</v>
      </c>
      <c r="D275" s="85">
        <v>0.4583333333333333</v>
      </c>
      <c r="E275" s="84" t="s">
        <v>719</v>
      </c>
      <c r="F275" s="85">
        <v>0.5</v>
      </c>
      <c r="G275" s="84" t="s">
        <v>200</v>
      </c>
      <c r="H275" s="84" t="s">
        <v>410</v>
      </c>
      <c r="I275" s="84" t="s">
        <v>179</v>
      </c>
      <c r="K275" s="75" t="s">
        <v>1115</v>
      </c>
    </row>
    <row r="276" spans="1:11" ht="11.25">
      <c r="A276" s="75">
        <v>650510</v>
      </c>
      <c r="B276" s="75">
        <v>25</v>
      </c>
      <c r="C276" s="75" t="s">
        <v>210</v>
      </c>
      <c r="D276" s="26">
        <v>0.5243055555555556</v>
      </c>
      <c r="E276" s="75" t="s">
        <v>332</v>
      </c>
      <c r="F276" s="26">
        <v>0.5520833333333334</v>
      </c>
      <c r="G276" s="75" t="s">
        <v>200</v>
      </c>
      <c r="H276" s="75" t="s">
        <v>727</v>
      </c>
      <c r="I276" s="75" t="s">
        <v>532</v>
      </c>
      <c r="K276" s="75" t="s">
        <v>14</v>
      </c>
    </row>
    <row r="277" spans="1:11" ht="11.25">
      <c r="A277" s="75">
        <v>650510</v>
      </c>
      <c r="B277" s="75">
        <v>29</v>
      </c>
      <c r="C277" s="75" t="s">
        <v>210</v>
      </c>
      <c r="D277" s="26">
        <v>0.5625</v>
      </c>
      <c r="E277" s="75" t="s">
        <v>332</v>
      </c>
      <c r="F277" s="26">
        <v>0.5902777777777778</v>
      </c>
      <c r="G277" s="75" t="s">
        <v>200</v>
      </c>
      <c r="H277" s="75" t="s">
        <v>723</v>
      </c>
      <c r="I277" s="75" t="s">
        <v>532</v>
      </c>
      <c r="K277" s="75" t="s">
        <v>14</v>
      </c>
    </row>
    <row r="278" spans="1:11" ht="11.25">
      <c r="A278" s="75">
        <v>650510</v>
      </c>
      <c r="B278" s="75">
        <v>21</v>
      </c>
      <c r="C278" s="75" t="s">
        <v>210</v>
      </c>
      <c r="D278" s="26">
        <v>0.5868055555555556</v>
      </c>
      <c r="E278" s="75" t="s">
        <v>344</v>
      </c>
      <c r="F278" s="26">
        <v>0.6006944444444444</v>
      </c>
      <c r="G278" s="75" t="s">
        <v>214</v>
      </c>
      <c r="H278" s="75" t="s">
        <v>977</v>
      </c>
      <c r="I278" s="75" t="s">
        <v>532</v>
      </c>
      <c r="K278" s="75" t="s">
        <v>14</v>
      </c>
    </row>
    <row r="279" spans="1:11" ht="11.25">
      <c r="A279" s="1">
        <v>650510</v>
      </c>
      <c r="B279" s="1">
        <v>31</v>
      </c>
      <c r="C279" s="75" t="s">
        <v>210</v>
      </c>
      <c r="D279" s="2">
        <v>0.5902777777777778</v>
      </c>
      <c r="E279" s="1" t="s">
        <v>719</v>
      </c>
      <c r="F279" s="2">
        <v>0.6319444444444444</v>
      </c>
      <c r="G279" s="75" t="s">
        <v>200</v>
      </c>
      <c r="H279" s="75" t="s">
        <v>728</v>
      </c>
      <c r="I279" s="75" t="s">
        <v>532</v>
      </c>
      <c r="K279" s="75" t="s">
        <v>14</v>
      </c>
    </row>
    <row r="280" spans="1:11" ht="11.25">
      <c r="A280" s="91">
        <v>650510</v>
      </c>
      <c r="B280" s="91">
        <v>59</v>
      </c>
      <c r="C280" s="91" t="s">
        <v>210</v>
      </c>
      <c r="D280" s="92">
        <v>0.6041666666666666</v>
      </c>
      <c r="E280" s="91" t="s">
        <v>719</v>
      </c>
      <c r="F280" s="92">
        <v>0.642361111111111</v>
      </c>
      <c r="G280" s="91" t="s">
        <v>736</v>
      </c>
      <c r="H280" s="91" t="s">
        <v>947</v>
      </c>
      <c r="I280" s="91" t="s">
        <v>179</v>
      </c>
      <c r="K280" s="75" t="s">
        <v>14</v>
      </c>
    </row>
    <row r="281" spans="1:11" ht="11.25">
      <c r="A281" s="1">
        <v>650510</v>
      </c>
      <c r="B281" s="1">
        <v>35</v>
      </c>
      <c r="C281" s="75" t="s">
        <v>210</v>
      </c>
      <c r="D281" s="2">
        <v>0.6215277777777778</v>
      </c>
      <c r="E281" s="75" t="s">
        <v>719</v>
      </c>
      <c r="F281" s="2">
        <v>0.6701388888888888</v>
      </c>
      <c r="G281" s="75" t="s">
        <v>200</v>
      </c>
      <c r="H281" s="75" t="s">
        <v>727</v>
      </c>
      <c r="I281" s="75" t="s">
        <v>532</v>
      </c>
      <c r="K281" s="75" t="s">
        <v>14</v>
      </c>
    </row>
    <row r="282" spans="1:11" ht="11.25">
      <c r="A282" s="84">
        <v>650510</v>
      </c>
      <c r="B282" s="84">
        <v>19</v>
      </c>
      <c r="C282" s="84" t="s">
        <v>210</v>
      </c>
      <c r="D282" s="85">
        <v>0.642361111111111</v>
      </c>
      <c r="E282" s="84" t="s">
        <v>344</v>
      </c>
      <c r="F282" s="85">
        <v>0.65625</v>
      </c>
      <c r="G282" s="84" t="s">
        <v>214</v>
      </c>
      <c r="H282" s="84" t="s">
        <v>410</v>
      </c>
      <c r="I282" s="84" t="s">
        <v>179</v>
      </c>
      <c r="K282" s="75" t="s">
        <v>1115</v>
      </c>
    </row>
    <row r="283" spans="1:11" ht="11.25">
      <c r="A283" s="84">
        <v>650510</v>
      </c>
      <c r="B283" s="84">
        <v>39</v>
      </c>
      <c r="C283" s="84" t="s">
        <v>210</v>
      </c>
      <c r="D283" s="85">
        <v>0.642361111111111</v>
      </c>
      <c r="E283" s="84" t="s">
        <v>332</v>
      </c>
      <c r="F283" s="85">
        <v>0.6701388888888888</v>
      </c>
      <c r="G283" s="84" t="s">
        <v>200</v>
      </c>
      <c r="H283" s="84" t="s">
        <v>410</v>
      </c>
      <c r="I283" s="84" t="s">
        <v>179</v>
      </c>
      <c r="K283" s="75" t="s">
        <v>1115</v>
      </c>
    </row>
    <row r="284" spans="1:11" ht="11.25">
      <c r="A284" s="84">
        <v>650510</v>
      </c>
      <c r="B284" s="84">
        <v>37</v>
      </c>
      <c r="C284" s="84" t="s">
        <v>210</v>
      </c>
      <c r="D284" s="85">
        <v>0.6666666666666666</v>
      </c>
      <c r="E284" s="84" t="s">
        <v>332</v>
      </c>
      <c r="F284" s="85">
        <v>0.7013888888888888</v>
      </c>
      <c r="G284" s="84" t="s">
        <v>200</v>
      </c>
      <c r="H284" s="84" t="s">
        <v>410</v>
      </c>
      <c r="I284" s="84" t="s">
        <v>179</v>
      </c>
      <c r="K284" s="75" t="s">
        <v>1115</v>
      </c>
    </row>
    <row r="285" spans="1:11" ht="11.25">
      <c r="A285" s="91">
        <v>650510</v>
      </c>
      <c r="B285" s="91">
        <v>45</v>
      </c>
      <c r="C285" s="91" t="s">
        <v>210</v>
      </c>
      <c r="D285" s="92">
        <v>0.6875</v>
      </c>
      <c r="E285" s="91" t="s">
        <v>719</v>
      </c>
      <c r="F285" s="92">
        <v>0.7256944444444445</v>
      </c>
      <c r="G285" s="91" t="s">
        <v>736</v>
      </c>
      <c r="H285" s="91" t="s">
        <v>947</v>
      </c>
      <c r="I285" s="91" t="s">
        <v>179</v>
      </c>
      <c r="K285" s="75" t="s">
        <v>14</v>
      </c>
    </row>
    <row r="286" spans="1:11" ht="11.25">
      <c r="A286" s="75">
        <v>650510</v>
      </c>
      <c r="B286" s="75">
        <v>43</v>
      </c>
      <c r="C286" s="75" t="s">
        <v>210</v>
      </c>
      <c r="D286" s="26">
        <v>0.6875</v>
      </c>
      <c r="E286" s="75" t="s">
        <v>719</v>
      </c>
      <c r="F286" s="26">
        <v>0.7256944444444445</v>
      </c>
      <c r="G286" s="75" t="s">
        <v>200</v>
      </c>
      <c r="H286" s="75" t="s">
        <v>728</v>
      </c>
      <c r="I286" s="75" t="s">
        <v>532</v>
      </c>
      <c r="K286" s="75" t="s">
        <v>14</v>
      </c>
    </row>
    <row r="287" spans="1:11" ht="11.25">
      <c r="A287" s="75">
        <v>650510</v>
      </c>
      <c r="B287" s="75">
        <v>47</v>
      </c>
      <c r="C287" s="75" t="s">
        <v>210</v>
      </c>
      <c r="D287" s="26">
        <v>0.7326388888888888</v>
      </c>
      <c r="E287" s="75" t="s">
        <v>719</v>
      </c>
      <c r="F287" s="26">
        <v>0.7743055555555555</v>
      </c>
      <c r="G287" s="75" t="s">
        <v>200</v>
      </c>
      <c r="H287" s="75" t="s">
        <v>727</v>
      </c>
      <c r="I287" s="75" t="s">
        <v>532</v>
      </c>
      <c r="K287" s="75" t="s">
        <v>14</v>
      </c>
    </row>
    <row r="288" spans="1:11" ht="11.25">
      <c r="A288" s="84">
        <v>650510</v>
      </c>
      <c r="B288" s="84">
        <v>49</v>
      </c>
      <c r="C288" s="84" t="s">
        <v>210</v>
      </c>
      <c r="D288" s="85">
        <v>0.7673611111111112</v>
      </c>
      <c r="E288" s="84" t="s">
        <v>719</v>
      </c>
      <c r="F288" s="85">
        <v>0.8055555555555555</v>
      </c>
      <c r="G288" s="84" t="s">
        <v>200</v>
      </c>
      <c r="H288" s="84" t="s">
        <v>410</v>
      </c>
      <c r="I288" s="84" t="s">
        <v>179</v>
      </c>
      <c r="K288" s="75" t="s">
        <v>1115</v>
      </c>
    </row>
    <row r="289" spans="1:11" ht="11.25">
      <c r="A289" s="75">
        <v>650510</v>
      </c>
      <c r="B289" s="75">
        <v>51</v>
      </c>
      <c r="C289" s="75" t="s">
        <v>210</v>
      </c>
      <c r="D289" s="26">
        <v>0.8090277777777778</v>
      </c>
      <c r="E289" s="75" t="s">
        <v>719</v>
      </c>
      <c r="F289" s="26">
        <v>0.8472222222222222</v>
      </c>
      <c r="G289" s="75" t="s">
        <v>729</v>
      </c>
      <c r="H289" s="75" t="s">
        <v>728</v>
      </c>
      <c r="I289" s="75" t="s">
        <v>532</v>
      </c>
      <c r="K289" s="75" t="s">
        <v>14</v>
      </c>
    </row>
    <row r="290" spans="1:11" ht="11.25">
      <c r="A290" s="84">
        <v>650510</v>
      </c>
      <c r="B290" s="84">
        <v>55</v>
      </c>
      <c r="C290" s="84" t="s">
        <v>210</v>
      </c>
      <c r="D290" s="85">
        <v>0.9375</v>
      </c>
      <c r="E290" s="84" t="s">
        <v>332</v>
      </c>
      <c r="F290" s="85">
        <v>0.9652777777777778</v>
      </c>
      <c r="G290" s="84" t="s">
        <v>741</v>
      </c>
      <c r="H290" s="84" t="s">
        <v>410</v>
      </c>
      <c r="I290" s="84" t="s">
        <v>179</v>
      </c>
      <c r="K290" s="75" t="s">
        <v>1115</v>
      </c>
    </row>
    <row r="291" spans="1:11" ht="11.25">
      <c r="A291" s="84">
        <v>650510</v>
      </c>
      <c r="B291" s="84">
        <v>57</v>
      </c>
      <c r="C291" s="84" t="s">
        <v>210</v>
      </c>
      <c r="D291" s="85">
        <v>0.9375</v>
      </c>
      <c r="E291" s="84" t="s">
        <v>719</v>
      </c>
      <c r="F291" s="85">
        <v>0.9756944444444445</v>
      </c>
      <c r="G291" s="84" t="s">
        <v>739</v>
      </c>
      <c r="H291" s="84" t="s">
        <v>410</v>
      </c>
      <c r="I291" s="84" t="s">
        <v>179</v>
      </c>
      <c r="K291" s="75" t="s">
        <v>1115</v>
      </c>
    </row>
    <row r="292" spans="1:11" ht="11.25">
      <c r="A292" s="75">
        <v>650510</v>
      </c>
      <c r="B292" s="75">
        <v>2</v>
      </c>
      <c r="C292" s="75" t="s">
        <v>719</v>
      </c>
      <c r="D292" s="26">
        <v>0.16319444444444445</v>
      </c>
      <c r="E292" s="75" t="s">
        <v>210</v>
      </c>
      <c r="F292" s="26">
        <v>0.20138888888888887</v>
      </c>
      <c r="G292" s="75" t="s">
        <v>200</v>
      </c>
      <c r="H292" s="75" t="s">
        <v>728</v>
      </c>
      <c r="I292" s="75" t="s">
        <v>532</v>
      </c>
      <c r="K292" s="75" t="s">
        <v>14</v>
      </c>
    </row>
    <row r="293" spans="1:11" ht="11.25">
      <c r="A293" s="75">
        <v>650510</v>
      </c>
      <c r="B293" s="75">
        <v>4</v>
      </c>
      <c r="C293" s="75" t="s">
        <v>719</v>
      </c>
      <c r="D293" s="26">
        <v>0.1840277777777778</v>
      </c>
      <c r="E293" s="75" t="s">
        <v>210</v>
      </c>
      <c r="F293" s="26">
        <v>0.22569444444444445</v>
      </c>
      <c r="G293" s="75" t="s">
        <v>735</v>
      </c>
      <c r="H293" s="75" t="s">
        <v>727</v>
      </c>
      <c r="I293" s="75" t="s">
        <v>532</v>
      </c>
      <c r="K293" s="75" t="s">
        <v>14</v>
      </c>
    </row>
    <row r="294" spans="1:11" ht="11.25">
      <c r="A294" s="75">
        <v>650510</v>
      </c>
      <c r="B294" s="75">
        <v>60</v>
      </c>
      <c r="C294" s="75" t="s">
        <v>719</v>
      </c>
      <c r="D294" s="26">
        <v>0.20833333333333334</v>
      </c>
      <c r="E294" s="75" t="s">
        <v>210</v>
      </c>
      <c r="F294" s="26">
        <v>0.2465277777777778</v>
      </c>
      <c r="G294" s="75" t="s">
        <v>200</v>
      </c>
      <c r="H294" s="75" t="s">
        <v>738</v>
      </c>
      <c r="I294" s="75" t="s">
        <v>532</v>
      </c>
      <c r="K294" s="75" t="s">
        <v>14</v>
      </c>
    </row>
    <row r="295" spans="1:11" ht="11.25">
      <c r="A295" s="91">
        <v>650510</v>
      </c>
      <c r="B295" s="91">
        <v>20</v>
      </c>
      <c r="C295" s="91" t="s">
        <v>719</v>
      </c>
      <c r="D295" s="92">
        <v>0.2222222222222222</v>
      </c>
      <c r="E295" s="91" t="s">
        <v>210</v>
      </c>
      <c r="F295" s="92">
        <v>0.2569444444444445</v>
      </c>
      <c r="G295" s="91">
        <v>6</v>
      </c>
      <c r="H295" s="91" t="s">
        <v>947</v>
      </c>
      <c r="I295" s="91" t="s">
        <v>179</v>
      </c>
      <c r="K295" s="75" t="s">
        <v>14</v>
      </c>
    </row>
    <row r="296" spans="1:11" ht="11.25">
      <c r="A296" s="75">
        <v>650510</v>
      </c>
      <c r="B296" s="75">
        <v>8</v>
      </c>
      <c r="C296" s="75" t="s">
        <v>332</v>
      </c>
      <c r="D296" s="26">
        <v>0.23611111111111113</v>
      </c>
      <c r="E296" s="75" t="s">
        <v>210</v>
      </c>
      <c r="F296" s="26">
        <v>0.2569444444444445</v>
      </c>
      <c r="G296" s="75" t="s">
        <v>363</v>
      </c>
      <c r="H296" s="75" t="s">
        <v>723</v>
      </c>
      <c r="I296" s="75" t="s">
        <v>532</v>
      </c>
      <c r="K296" s="75" t="s">
        <v>14</v>
      </c>
    </row>
    <row r="297" spans="1:11" ht="11.25">
      <c r="A297" s="75">
        <v>650510</v>
      </c>
      <c r="B297" s="75">
        <v>10</v>
      </c>
      <c r="C297" s="75" t="s">
        <v>332</v>
      </c>
      <c r="D297" s="26">
        <v>0.23958333333333334</v>
      </c>
      <c r="E297" s="75" t="s">
        <v>210</v>
      </c>
      <c r="F297" s="26">
        <v>0.2673611111111111</v>
      </c>
      <c r="G297" s="75" t="s">
        <v>200</v>
      </c>
      <c r="H297" s="75" t="s">
        <v>728</v>
      </c>
      <c r="I297" s="75" t="s">
        <v>532</v>
      </c>
      <c r="K297" s="75" t="s">
        <v>14</v>
      </c>
    </row>
    <row r="298" spans="1:11" ht="11.25">
      <c r="A298" s="75">
        <v>650510</v>
      </c>
      <c r="B298" s="75">
        <v>62</v>
      </c>
      <c r="C298" s="75" t="s">
        <v>332</v>
      </c>
      <c r="D298" s="26">
        <v>0.2708333333333333</v>
      </c>
      <c r="E298" s="75" t="s">
        <v>210</v>
      </c>
      <c r="F298" s="26">
        <v>0.2986111111111111</v>
      </c>
      <c r="G298" s="75" t="s">
        <v>200</v>
      </c>
      <c r="H298" s="75" t="s">
        <v>727</v>
      </c>
      <c r="I298" s="75" t="s">
        <v>532</v>
      </c>
      <c r="K298" s="75" t="s">
        <v>14</v>
      </c>
    </row>
    <row r="299" spans="1:11" ht="11.25">
      <c r="A299" s="75">
        <v>650510</v>
      </c>
      <c r="B299" s="75">
        <v>14</v>
      </c>
      <c r="C299" s="75" t="s">
        <v>332</v>
      </c>
      <c r="D299" s="26">
        <v>0.2951388888888889</v>
      </c>
      <c r="E299" s="75" t="s">
        <v>210</v>
      </c>
      <c r="F299" s="26">
        <v>0.3229166666666667</v>
      </c>
      <c r="G299" s="75" t="s">
        <v>363</v>
      </c>
      <c r="H299" s="75" t="s">
        <v>738</v>
      </c>
      <c r="I299" s="75" t="s">
        <v>532</v>
      </c>
      <c r="K299" s="75" t="s">
        <v>14</v>
      </c>
    </row>
    <row r="300" spans="1:11" ht="11.25">
      <c r="A300" s="75">
        <v>650510</v>
      </c>
      <c r="B300" s="75">
        <v>16</v>
      </c>
      <c r="C300" s="75" t="s">
        <v>332</v>
      </c>
      <c r="D300" s="26">
        <v>0.3020833333333333</v>
      </c>
      <c r="E300" s="75" t="s">
        <v>210</v>
      </c>
      <c r="F300" s="26">
        <v>0.3229166666666667</v>
      </c>
      <c r="G300" s="75" t="s">
        <v>363</v>
      </c>
      <c r="H300" s="75" t="s">
        <v>723</v>
      </c>
      <c r="I300" s="75" t="s">
        <v>532</v>
      </c>
      <c r="K300" s="75" t="s">
        <v>14</v>
      </c>
    </row>
    <row r="301" spans="1:11" ht="11.25">
      <c r="A301" s="75">
        <v>650510</v>
      </c>
      <c r="B301" s="75">
        <v>18</v>
      </c>
      <c r="C301" s="75" t="s">
        <v>719</v>
      </c>
      <c r="D301" s="26">
        <v>0.3159722222222222</v>
      </c>
      <c r="E301" s="75" t="s">
        <v>210</v>
      </c>
      <c r="F301" s="26">
        <v>0.3611111111111111</v>
      </c>
      <c r="G301" s="75" t="s">
        <v>447</v>
      </c>
      <c r="H301" s="75" t="s">
        <v>728</v>
      </c>
      <c r="I301" s="75" t="s">
        <v>532</v>
      </c>
      <c r="K301" s="75" t="s">
        <v>14</v>
      </c>
    </row>
    <row r="302" spans="1:11" ht="11.25">
      <c r="A302" s="75">
        <v>650510</v>
      </c>
      <c r="B302" s="75">
        <v>24</v>
      </c>
      <c r="C302" s="75" t="s">
        <v>719</v>
      </c>
      <c r="E302" s="75" t="s">
        <v>332</v>
      </c>
      <c r="G302" s="75" t="s">
        <v>200</v>
      </c>
      <c r="H302" s="75" t="s">
        <v>14</v>
      </c>
      <c r="K302" s="75" t="s">
        <v>14</v>
      </c>
    </row>
    <row r="303" spans="1:11" ht="11.25">
      <c r="A303" s="75">
        <v>650510</v>
      </c>
      <c r="B303" s="75">
        <v>12</v>
      </c>
      <c r="C303" s="75" t="s">
        <v>332</v>
      </c>
      <c r="D303" s="26">
        <v>0.4131944444444444</v>
      </c>
      <c r="E303" s="75" t="s">
        <v>210</v>
      </c>
      <c r="F303" s="26">
        <v>0.44097222222222227</v>
      </c>
      <c r="G303" s="75" t="s">
        <v>200</v>
      </c>
      <c r="H303" s="75" t="s">
        <v>723</v>
      </c>
      <c r="I303" s="75" t="s">
        <v>532</v>
      </c>
      <c r="K303" s="75" t="s">
        <v>14</v>
      </c>
    </row>
    <row r="304" spans="1:11" ht="11.25">
      <c r="A304" s="91">
        <v>650510</v>
      </c>
      <c r="B304" s="91">
        <v>30</v>
      </c>
      <c r="C304" s="91" t="s">
        <v>719</v>
      </c>
      <c r="D304" s="92">
        <v>0.513888888888889</v>
      </c>
      <c r="E304" s="91" t="s">
        <v>210</v>
      </c>
      <c r="F304" s="92">
        <v>0.5555555555555556</v>
      </c>
      <c r="G304" s="91" t="s">
        <v>736</v>
      </c>
      <c r="H304" s="91" t="s">
        <v>947</v>
      </c>
      <c r="I304" s="91" t="s">
        <v>179</v>
      </c>
      <c r="K304" s="75" t="s">
        <v>14</v>
      </c>
    </row>
    <row r="305" spans="1:11" ht="11.25">
      <c r="A305" s="84">
        <v>650510</v>
      </c>
      <c r="B305" s="84">
        <v>32</v>
      </c>
      <c r="C305" s="84" t="s">
        <v>719</v>
      </c>
      <c r="D305" s="85">
        <v>0.517361111111111</v>
      </c>
      <c r="E305" s="84" t="s">
        <v>210</v>
      </c>
      <c r="F305" s="85">
        <v>0.5590277777777778</v>
      </c>
      <c r="G305" s="84" t="s">
        <v>200</v>
      </c>
      <c r="H305" s="84" t="s">
        <v>410</v>
      </c>
      <c r="I305" s="84" t="s">
        <v>179</v>
      </c>
      <c r="K305" s="75" t="s">
        <v>1115</v>
      </c>
    </row>
    <row r="306" spans="1:11" ht="11.25">
      <c r="A306" s="75">
        <v>650510</v>
      </c>
      <c r="B306" s="75">
        <v>26</v>
      </c>
      <c r="C306" s="75" t="s">
        <v>344</v>
      </c>
      <c r="D306" s="26">
        <v>0.6006944444444444</v>
      </c>
      <c r="E306" s="75" t="s">
        <v>210</v>
      </c>
      <c r="F306" s="26">
        <v>0.611111111111111</v>
      </c>
      <c r="G306" s="75" t="s">
        <v>214</v>
      </c>
      <c r="H306" s="75" t="s">
        <v>977</v>
      </c>
      <c r="I306" s="75" t="s">
        <v>532</v>
      </c>
      <c r="K306" s="75" t="s">
        <v>14</v>
      </c>
    </row>
    <row r="307" spans="1:11" ht="11.25">
      <c r="A307" s="75">
        <v>650510</v>
      </c>
      <c r="B307" s="75">
        <v>34</v>
      </c>
      <c r="C307" s="75" t="s">
        <v>332</v>
      </c>
      <c r="D307" s="26">
        <v>0.5833333333333334</v>
      </c>
      <c r="E307" s="75" t="s">
        <v>210</v>
      </c>
      <c r="F307" s="26">
        <v>0.6145833333333334</v>
      </c>
      <c r="G307" s="75" t="s">
        <v>200</v>
      </c>
      <c r="H307" s="75" t="s">
        <v>727</v>
      </c>
      <c r="I307" s="75" t="s">
        <v>532</v>
      </c>
      <c r="K307" s="75" t="s">
        <v>14</v>
      </c>
    </row>
    <row r="308" spans="1:11" ht="11.25">
      <c r="A308" s="75">
        <v>650510</v>
      </c>
      <c r="B308" s="75">
        <v>38</v>
      </c>
      <c r="C308" s="75" t="s">
        <v>332</v>
      </c>
      <c r="D308" s="26">
        <v>0.6041666666666666</v>
      </c>
      <c r="E308" s="75" t="s">
        <v>210</v>
      </c>
      <c r="F308" s="26">
        <v>0.625</v>
      </c>
      <c r="G308" s="75" t="s">
        <v>200</v>
      </c>
      <c r="H308" s="75" t="s">
        <v>723</v>
      </c>
      <c r="I308" s="75" t="s">
        <v>532</v>
      </c>
      <c r="K308" s="75" t="s">
        <v>14</v>
      </c>
    </row>
    <row r="309" spans="1:11" ht="11.25">
      <c r="A309" s="84">
        <v>650510</v>
      </c>
      <c r="B309" s="84">
        <v>36</v>
      </c>
      <c r="C309" s="84" t="s">
        <v>332</v>
      </c>
      <c r="D309" s="85">
        <v>0.611111111111111</v>
      </c>
      <c r="E309" s="84" t="s">
        <v>210</v>
      </c>
      <c r="F309" s="85">
        <v>0.638888888888889</v>
      </c>
      <c r="G309" s="84" t="s">
        <v>200</v>
      </c>
      <c r="H309" s="84" t="s">
        <v>410</v>
      </c>
      <c r="I309" s="84" t="s">
        <v>179</v>
      </c>
      <c r="K309" s="75" t="s">
        <v>1115</v>
      </c>
    </row>
    <row r="310" spans="1:11" ht="11.25">
      <c r="A310" s="84">
        <v>650510</v>
      </c>
      <c r="B310" s="84">
        <v>22</v>
      </c>
      <c r="C310" s="84" t="s">
        <v>344</v>
      </c>
      <c r="D310" s="85">
        <v>0.65625</v>
      </c>
      <c r="E310" s="84" t="s">
        <v>210</v>
      </c>
      <c r="F310" s="85">
        <v>0.6666666666666666</v>
      </c>
      <c r="G310" s="84" t="s">
        <v>214</v>
      </c>
      <c r="H310" s="84" t="s">
        <v>410</v>
      </c>
      <c r="I310" s="84" t="s">
        <v>179</v>
      </c>
      <c r="K310" s="75" t="s">
        <v>1115</v>
      </c>
    </row>
    <row r="311" spans="1:11" ht="11.25">
      <c r="A311" s="75">
        <v>650510</v>
      </c>
      <c r="B311" s="75">
        <v>40</v>
      </c>
      <c r="C311" s="75" t="s">
        <v>719</v>
      </c>
      <c r="D311" s="26">
        <v>0.6319444444444444</v>
      </c>
      <c r="E311" s="75" t="s">
        <v>210</v>
      </c>
      <c r="F311" s="26">
        <v>0.6805555555555555</v>
      </c>
      <c r="G311" s="75" t="s">
        <v>200</v>
      </c>
      <c r="H311" s="75" t="s">
        <v>728</v>
      </c>
      <c r="I311" s="75" t="s">
        <v>532</v>
      </c>
      <c r="K311" s="75" t="s">
        <v>14</v>
      </c>
    </row>
    <row r="312" spans="1:11" ht="11.25">
      <c r="A312" s="91">
        <v>650510</v>
      </c>
      <c r="B312" s="91">
        <v>44</v>
      </c>
      <c r="C312" s="91" t="s">
        <v>719</v>
      </c>
      <c r="D312" s="92">
        <v>0.6458333333333334</v>
      </c>
      <c r="E312" s="91" t="s">
        <v>210</v>
      </c>
      <c r="F312" s="92">
        <v>0.6805555555555555</v>
      </c>
      <c r="G312" s="91" t="s">
        <v>736</v>
      </c>
      <c r="H312" s="91" t="s">
        <v>947</v>
      </c>
      <c r="I312" s="91" t="s">
        <v>179</v>
      </c>
      <c r="K312" s="75" t="s">
        <v>14</v>
      </c>
    </row>
    <row r="313" spans="1:11" ht="11.25">
      <c r="A313" s="75">
        <v>650510</v>
      </c>
      <c r="B313" s="75">
        <v>48</v>
      </c>
      <c r="C313" s="75" t="s">
        <v>719</v>
      </c>
      <c r="D313" s="26">
        <v>0.6840277777777778</v>
      </c>
      <c r="E313" s="75" t="s">
        <v>210</v>
      </c>
      <c r="F313" s="26">
        <v>0.7256944444444445</v>
      </c>
      <c r="G313" s="75" t="s">
        <v>200</v>
      </c>
      <c r="H313" s="75" t="s">
        <v>727</v>
      </c>
      <c r="I313" s="75" t="s">
        <v>532</v>
      </c>
      <c r="K313" s="75" t="s">
        <v>14</v>
      </c>
    </row>
    <row r="314" spans="1:11" ht="11.25">
      <c r="A314" s="84">
        <v>650510</v>
      </c>
      <c r="B314" s="84">
        <v>50</v>
      </c>
      <c r="C314" s="84" t="s">
        <v>332</v>
      </c>
      <c r="D314" s="85">
        <v>0.7291666666666666</v>
      </c>
      <c r="E314" s="84" t="s">
        <v>210</v>
      </c>
      <c r="F314" s="85">
        <v>0.7604166666666666</v>
      </c>
      <c r="G314" s="84" t="s">
        <v>200</v>
      </c>
      <c r="H314" s="84" t="s">
        <v>410</v>
      </c>
      <c r="I314" s="84" t="s">
        <v>179</v>
      </c>
      <c r="K314" s="75" t="s">
        <v>1115</v>
      </c>
    </row>
    <row r="315" spans="1:11" ht="11.25">
      <c r="A315" s="75">
        <v>650510</v>
      </c>
      <c r="B315" s="75">
        <v>54</v>
      </c>
      <c r="C315" s="75" t="s">
        <v>719</v>
      </c>
      <c r="D315" s="26">
        <v>0.7604166666666666</v>
      </c>
      <c r="E315" s="75" t="s">
        <v>210</v>
      </c>
      <c r="F315" s="26">
        <v>0.8020833333333334</v>
      </c>
      <c r="G315" s="75" t="s">
        <v>729</v>
      </c>
      <c r="H315" s="75" t="s">
        <v>728</v>
      </c>
      <c r="I315" s="75" t="s">
        <v>532</v>
      </c>
      <c r="K315" s="75" t="s">
        <v>14</v>
      </c>
    </row>
    <row r="316" spans="1:11" ht="11.25">
      <c r="A316" s="84">
        <v>650510</v>
      </c>
      <c r="B316" s="84">
        <v>56</v>
      </c>
      <c r="C316" s="84" t="s">
        <v>719</v>
      </c>
      <c r="D316" s="85">
        <v>0.8472222222222222</v>
      </c>
      <c r="E316" s="84" t="s">
        <v>210</v>
      </c>
      <c r="F316" s="85">
        <v>0.8854166666666666</v>
      </c>
      <c r="G316" s="84" t="s">
        <v>739</v>
      </c>
      <c r="H316" s="84" t="s">
        <v>410</v>
      </c>
      <c r="I316" s="84" t="s">
        <v>179</v>
      </c>
      <c r="K316" s="75" t="s">
        <v>1115</v>
      </c>
    </row>
    <row r="317" spans="1:11" ht="11.25">
      <c r="A317" s="75">
        <v>650521</v>
      </c>
      <c r="B317" s="75">
        <v>3</v>
      </c>
      <c r="C317" s="75" t="s">
        <v>1111</v>
      </c>
      <c r="D317" s="26">
        <v>0.20833333333333334</v>
      </c>
      <c r="E317" s="75" t="s">
        <v>1113</v>
      </c>
      <c r="F317" s="26">
        <v>0.2152777777777778</v>
      </c>
      <c r="G317" s="75" t="s">
        <v>200</v>
      </c>
      <c r="H317" s="75" t="s">
        <v>948</v>
      </c>
      <c r="I317" s="75" t="s">
        <v>532</v>
      </c>
      <c r="K317" s="75" t="s">
        <v>14</v>
      </c>
    </row>
    <row r="318" spans="1:11" ht="11.25">
      <c r="A318" s="75">
        <v>650521</v>
      </c>
      <c r="B318" s="75">
        <v>1</v>
      </c>
      <c r="C318" s="75" t="s">
        <v>210</v>
      </c>
      <c r="D318" s="26">
        <v>0.2569444444444445</v>
      </c>
      <c r="E318" s="75" t="s">
        <v>534</v>
      </c>
      <c r="F318" s="26">
        <v>0.2777777777777778</v>
      </c>
      <c r="G318" s="75" t="s">
        <v>363</v>
      </c>
      <c r="H318" s="75" t="s">
        <v>1145</v>
      </c>
      <c r="I318" s="75" t="s">
        <v>532</v>
      </c>
      <c r="K318" s="75" t="s">
        <v>14</v>
      </c>
    </row>
    <row r="319" spans="1:11" ht="11.25">
      <c r="A319" s="84">
        <v>650521</v>
      </c>
      <c r="B319" s="84">
        <v>5</v>
      </c>
      <c r="C319" s="84" t="s">
        <v>210</v>
      </c>
      <c r="D319" s="85">
        <v>0.2569444444444445</v>
      </c>
      <c r="E319" s="84" t="s">
        <v>495</v>
      </c>
      <c r="F319" s="85">
        <v>0.2777777777777778</v>
      </c>
      <c r="G319" s="84" t="s">
        <v>200</v>
      </c>
      <c r="H319" s="84" t="s">
        <v>410</v>
      </c>
      <c r="I319" s="84" t="s">
        <v>179</v>
      </c>
      <c r="K319" s="75" t="s">
        <v>1115</v>
      </c>
    </row>
    <row r="320" spans="1:11" ht="11.25">
      <c r="A320" s="75">
        <v>650521</v>
      </c>
      <c r="B320" s="75">
        <v>11</v>
      </c>
      <c r="C320" s="75" t="s">
        <v>495</v>
      </c>
      <c r="D320" s="26">
        <v>0.2847222222222222</v>
      </c>
      <c r="E320" s="75" t="s">
        <v>472</v>
      </c>
      <c r="F320" s="26">
        <v>0.2951388888888889</v>
      </c>
      <c r="G320" s="75" t="s">
        <v>363</v>
      </c>
      <c r="H320" s="75" t="s">
        <v>948</v>
      </c>
      <c r="K320" s="75" t="s">
        <v>14</v>
      </c>
    </row>
    <row r="321" spans="1:11" ht="11.25">
      <c r="A321" s="84">
        <v>650521</v>
      </c>
      <c r="B321" s="84">
        <v>7</v>
      </c>
      <c r="C321" s="84" t="s">
        <v>210</v>
      </c>
      <c r="D321" s="85">
        <v>0.2743055555555555</v>
      </c>
      <c r="E321" s="84" t="s">
        <v>471</v>
      </c>
      <c r="F321" s="85">
        <v>0.2951388888888889</v>
      </c>
      <c r="G321" s="84" t="s">
        <v>200</v>
      </c>
      <c r="H321" s="84" t="s">
        <v>410</v>
      </c>
      <c r="I321" s="84" t="s">
        <v>179</v>
      </c>
      <c r="K321" s="75" t="s">
        <v>1115</v>
      </c>
    </row>
    <row r="322" spans="1:11" ht="11.25">
      <c r="A322" s="84">
        <v>650521</v>
      </c>
      <c r="B322" s="84">
        <v>13</v>
      </c>
      <c r="C322" s="84" t="s">
        <v>210</v>
      </c>
      <c r="D322" s="85">
        <v>0.4270833333333333</v>
      </c>
      <c r="E322" s="84" t="s">
        <v>336</v>
      </c>
      <c r="F322" s="85">
        <v>0.4583333333333333</v>
      </c>
      <c r="G322" s="84" t="s">
        <v>200</v>
      </c>
      <c r="H322" s="84" t="s">
        <v>410</v>
      </c>
      <c r="I322" s="84" t="s">
        <v>179</v>
      </c>
      <c r="K322" s="75" t="s">
        <v>1115</v>
      </c>
    </row>
    <row r="323" spans="1:11" ht="11.25">
      <c r="A323" s="84">
        <v>650521</v>
      </c>
      <c r="B323" s="84">
        <v>17</v>
      </c>
      <c r="C323" s="84" t="s">
        <v>210</v>
      </c>
      <c r="D323" s="85">
        <v>0.4791666666666667</v>
      </c>
      <c r="E323" s="84" t="s">
        <v>495</v>
      </c>
      <c r="F323" s="85">
        <v>0.5</v>
      </c>
      <c r="G323" s="84" t="s">
        <v>765</v>
      </c>
      <c r="H323" s="84" t="s">
        <v>410</v>
      </c>
      <c r="I323" s="84" t="s">
        <v>179</v>
      </c>
      <c r="K323" s="75" t="s">
        <v>1115</v>
      </c>
    </row>
    <row r="324" spans="1:11" ht="11.25">
      <c r="A324" s="84">
        <v>650521</v>
      </c>
      <c r="B324" s="84">
        <v>15</v>
      </c>
      <c r="C324" s="84" t="s">
        <v>210</v>
      </c>
      <c r="D324" s="85">
        <v>0.4791666666666667</v>
      </c>
      <c r="E324" s="84" t="s">
        <v>472</v>
      </c>
      <c r="F324" s="85">
        <v>0.5069444444444444</v>
      </c>
      <c r="G324" s="84" t="s">
        <v>363</v>
      </c>
      <c r="H324" s="84" t="s">
        <v>410</v>
      </c>
      <c r="I324" s="84" t="s">
        <v>179</v>
      </c>
      <c r="K324" s="75" t="s">
        <v>1115</v>
      </c>
    </row>
    <row r="325" spans="1:11" ht="11.25">
      <c r="A325" s="75">
        <v>650521</v>
      </c>
      <c r="B325" s="75">
        <v>19</v>
      </c>
      <c r="C325" s="75" t="s">
        <v>210</v>
      </c>
      <c r="D325" s="26">
        <v>0.5208333333333334</v>
      </c>
      <c r="E325" s="75" t="s">
        <v>472</v>
      </c>
      <c r="F325" s="26">
        <v>0.545138888888889</v>
      </c>
      <c r="G325" s="75" t="s">
        <v>363</v>
      </c>
      <c r="H325" s="75" t="s">
        <v>962</v>
      </c>
      <c r="I325" s="75" t="s">
        <v>179</v>
      </c>
      <c r="K325" s="75" t="s">
        <v>14</v>
      </c>
    </row>
    <row r="326" spans="1:11" ht="11.25">
      <c r="A326" s="21">
        <v>650521</v>
      </c>
      <c r="B326" s="21">
        <v>9</v>
      </c>
      <c r="C326" s="21" t="s">
        <v>344</v>
      </c>
      <c r="D326" s="90">
        <v>0.5555555555555556</v>
      </c>
      <c r="E326" s="21" t="s">
        <v>493</v>
      </c>
      <c r="F326" s="90">
        <v>0.5729166666666666</v>
      </c>
      <c r="G326" s="21" t="s">
        <v>363</v>
      </c>
      <c r="H326" s="21" t="s">
        <v>948</v>
      </c>
      <c r="I326" s="21" t="s">
        <v>179</v>
      </c>
      <c r="K326" s="75" t="s">
        <v>344</v>
      </c>
    </row>
    <row r="327" spans="1:11" ht="11.25">
      <c r="A327" s="84">
        <v>650521</v>
      </c>
      <c r="B327" s="84">
        <v>21</v>
      </c>
      <c r="C327" s="84" t="s">
        <v>210</v>
      </c>
      <c r="D327" s="85">
        <v>0.6180555555555556</v>
      </c>
      <c r="E327" s="84" t="s">
        <v>336</v>
      </c>
      <c r="F327" s="85">
        <v>0.6527777777777778</v>
      </c>
      <c r="G327" s="84" t="s">
        <v>200</v>
      </c>
      <c r="H327" s="84" t="s">
        <v>410</v>
      </c>
      <c r="I327" s="84" t="s">
        <v>179</v>
      </c>
      <c r="K327" s="75" t="s">
        <v>1115</v>
      </c>
    </row>
    <row r="328" spans="1:11" ht="11.25">
      <c r="A328" s="21">
        <v>650521</v>
      </c>
      <c r="B328" s="21">
        <v>27</v>
      </c>
      <c r="C328" s="21" t="s">
        <v>344</v>
      </c>
      <c r="D328" s="90">
        <v>0.638888888888889</v>
      </c>
      <c r="E328" s="21" t="s">
        <v>534</v>
      </c>
      <c r="F328" s="90">
        <v>0.6479166666666667</v>
      </c>
      <c r="G328" s="21" t="s">
        <v>1112</v>
      </c>
      <c r="H328" s="21" t="s">
        <v>948</v>
      </c>
      <c r="I328" s="21" t="s">
        <v>179</v>
      </c>
      <c r="K328" s="75" t="s">
        <v>344</v>
      </c>
    </row>
    <row r="329" spans="1:11" ht="11.25">
      <c r="A329" s="84">
        <v>650521</v>
      </c>
      <c r="B329" s="84">
        <v>23</v>
      </c>
      <c r="C329" s="84" t="s">
        <v>210</v>
      </c>
      <c r="D329" s="85">
        <v>0.625</v>
      </c>
      <c r="E329" s="84" t="s">
        <v>472</v>
      </c>
      <c r="F329" s="85">
        <v>0.6597222222222222</v>
      </c>
      <c r="G329" s="84" t="s">
        <v>200</v>
      </c>
      <c r="H329" s="84" t="s">
        <v>410</v>
      </c>
      <c r="I329" s="84" t="s">
        <v>179</v>
      </c>
      <c r="K329" s="75" t="s">
        <v>1115</v>
      </c>
    </row>
    <row r="330" spans="1:11" ht="11.25">
      <c r="A330" s="84">
        <v>650521</v>
      </c>
      <c r="B330" s="84">
        <v>25</v>
      </c>
      <c r="C330" s="84" t="s">
        <v>210</v>
      </c>
      <c r="D330" s="85">
        <v>0.6666666666666666</v>
      </c>
      <c r="E330" s="84" t="s">
        <v>336</v>
      </c>
      <c r="F330" s="85">
        <v>0.7013888888888888</v>
      </c>
      <c r="G330" s="84" t="s">
        <v>200</v>
      </c>
      <c r="H330" s="84" t="s">
        <v>410</v>
      </c>
      <c r="I330" s="84" t="s">
        <v>179</v>
      </c>
      <c r="K330" s="75" t="s">
        <v>1115</v>
      </c>
    </row>
    <row r="331" spans="1:11" ht="11.25">
      <c r="A331" s="84">
        <v>650521</v>
      </c>
      <c r="B331" s="84">
        <v>33</v>
      </c>
      <c r="C331" s="84" t="s">
        <v>210</v>
      </c>
      <c r="D331" s="85">
        <v>0.7604166666666666</v>
      </c>
      <c r="E331" s="84" t="s">
        <v>336</v>
      </c>
      <c r="F331" s="85">
        <v>0.8020833333333334</v>
      </c>
      <c r="G331" s="84" t="s">
        <v>200</v>
      </c>
      <c r="H331" s="84" t="s">
        <v>410</v>
      </c>
      <c r="I331" s="84" t="s">
        <v>179</v>
      </c>
      <c r="K331" s="75" t="s">
        <v>1115</v>
      </c>
    </row>
    <row r="332" spans="1:12" ht="11.25">
      <c r="A332" s="94">
        <v>650521</v>
      </c>
      <c r="B332" s="94">
        <v>35</v>
      </c>
      <c r="C332" s="94" t="s">
        <v>14</v>
      </c>
      <c r="D332" s="94"/>
      <c r="E332" s="94" t="s">
        <v>14</v>
      </c>
      <c r="F332" s="94"/>
      <c r="G332" s="94"/>
      <c r="H332" s="94" t="s">
        <v>14</v>
      </c>
      <c r="I332" s="94" t="s">
        <v>179</v>
      </c>
      <c r="J332" s="94"/>
      <c r="K332" s="94" t="s">
        <v>14</v>
      </c>
      <c r="L332" s="75" t="s">
        <v>1114</v>
      </c>
    </row>
    <row r="333" spans="1:11" ht="11.25">
      <c r="A333" s="21">
        <v>650521</v>
      </c>
      <c r="B333" s="21">
        <v>4</v>
      </c>
      <c r="C333" s="21" t="s">
        <v>336</v>
      </c>
      <c r="D333" s="90">
        <v>0.17013888888888887</v>
      </c>
      <c r="E333" s="21" t="s">
        <v>344</v>
      </c>
      <c r="F333" s="90">
        <v>0.19444444444444445</v>
      </c>
      <c r="G333" s="21" t="s">
        <v>200</v>
      </c>
      <c r="H333" s="21" t="s">
        <v>948</v>
      </c>
      <c r="I333" s="21" t="s">
        <v>179</v>
      </c>
      <c r="K333" s="75" t="s">
        <v>344</v>
      </c>
    </row>
    <row r="334" spans="1:11" ht="11.25">
      <c r="A334" s="84">
        <v>650521</v>
      </c>
      <c r="B334" s="84">
        <v>6</v>
      </c>
      <c r="C334" s="84" t="s">
        <v>1113</v>
      </c>
      <c r="D334" s="85">
        <v>0.2152777777777778</v>
      </c>
      <c r="E334" s="84" t="s">
        <v>210</v>
      </c>
      <c r="F334" s="85">
        <v>0.24305555555555555</v>
      </c>
      <c r="G334" s="84" t="s">
        <v>200</v>
      </c>
      <c r="H334" s="84" t="s">
        <v>410</v>
      </c>
      <c r="I334" s="84" t="s">
        <v>179</v>
      </c>
      <c r="K334" s="75" t="s">
        <v>1115</v>
      </c>
    </row>
    <row r="335" spans="1:11" ht="11.25">
      <c r="A335" s="91">
        <v>650521</v>
      </c>
      <c r="B335" s="91">
        <v>38</v>
      </c>
      <c r="C335" s="91" t="s">
        <v>336</v>
      </c>
      <c r="D335" s="92">
        <v>0.20833333333333334</v>
      </c>
      <c r="E335" s="91" t="s">
        <v>210</v>
      </c>
      <c r="F335" s="92">
        <v>0.24305555555555555</v>
      </c>
      <c r="G335" s="91">
        <v>6</v>
      </c>
      <c r="H335" s="91" t="s">
        <v>947</v>
      </c>
      <c r="I335" s="91" t="s">
        <v>179</v>
      </c>
      <c r="K335" s="75" t="s">
        <v>14</v>
      </c>
    </row>
    <row r="336" spans="1:11" ht="11.25">
      <c r="A336" s="84">
        <v>650521</v>
      </c>
      <c r="B336" s="84">
        <v>8</v>
      </c>
      <c r="C336" s="84" t="s">
        <v>336</v>
      </c>
      <c r="D336" s="85">
        <v>0.23263888888888887</v>
      </c>
      <c r="E336" s="84" t="s">
        <v>210</v>
      </c>
      <c r="F336" s="85">
        <v>0.2673611111111111</v>
      </c>
      <c r="G336" s="84" t="s">
        <v>200</v>
      </c>
      <c r="H336" s="84" t="s">
        <v>410</v>
      </c>
      <c r="I336" s="84" t="s">
        <v>179</v>
      </c>
      <c r="K336" s="75" t="s">
        <v>1115</v>
      </c>
    </row>
    <row r="337" spans="1:11" ht="11.25">
      <c r="A337" s="75">
        <v>650521</v>
      </c>
      <c r="B337" s="75">
        <v>22</v>
      </c>
      <c r="C337" s="75" t="s">
        <v>472</v>
      </c>
      <c r="D337" s="26">
        <v>0.2743055555555555</v>
      </c>
      <c r="E337" s="75" t="s">
        <v>495</v>
      </c>
      <c r="F337" s="26">
        <v>0.28125</v>
      </c>
      <c r="G337" s="75" t="s">
        <v>363</v>
      </c>
      <c r="H337" s="75" t="s">
        <v>948</v>
      </c>
      <c r="I337" s="75" t="s">
        <v>179</v>
      </c>
      <c r="K337" s="75" t="s">
        <v>14</v>
      </c>
    </row>
    <row r="338" spans="1:11" ht="11.25">
      <c r="A338" s="21">
        <v>650521</v>
      </c>
      <c r="B338" s="21">
        <v>10</v>
      </c>
      <c r="C338" s="21" t="s">
        <v>495</v>
      </c>
      <c r="D338" s="90">
        <v>0.2881944444444445</v>
      </c>
      <c r="E338" s="21" t="s">
        <v>344</v>
      </c>
      <c r="F338" s="90">
        <v>0.2986111111111111</v>
      </c>
      <c r="G338" s="21" t="s">
        <v>200</v>
      </c>
      <c r="H338" s="21" t="s">
        <v>948</v>
      </c>
      <c r="I338" s="21" t="s">
        <v>179</v>
      </c>
      <c r="K338" s="75" t="s">
        <v>344</v>
      </c>
    </row>
    <row r="339" spans="1:11" ht="11.25">
      <c r="A339" s="75">
        <v>650521</v>
      </c>
      <c r="B339" s="75">
        <v>30</v>
      </c>
      <c r="C339" s="75" t="s">
        <v>534</v>
      </c>
      <c r="D339" s="26">
        <v>0.2881944444444445</v>
      </c>
      <c r="E339" s="75" t="s">
        <v>210</v>
      </c>
      <c r="F339" s="26">
        <v>0.3125</v>
      </c>
      <c r="G339" s="75" t="s">
        <v>363</v>
      </c>
      <c r="H339" s="75" t="s">
        <v>1145</v>
      </c>
      <c r="I339" s="75" t="s">
        <v>179</v>
      </c>
      <c r="K339" s="75" t="s">
        <v>14</v>
      </c>
    </row>
    <row r="340" spans="1:11" ht="11.25">
      <c r="A340" s="84">
        <v>650521</v>
      </c>
      <c r="B340" s="84">
        <v>12</v>
      </c>
      <c r="C340" s="84" t="s">
        <v>471</v>
      </c>
      <c r="D340" s="85">
        <v>0.30069444444444443</v>
      </c>
      <c r="E340" s="84" t="s">
        <v>210</v>
      </c>
      <c r="F340" s="85">
        <v>0.3298611111111111</v>
      </c>
      <c r="G340" s="84" t="s">
        <v>200</v>
      </c>
      <c r="H340" s="84" t="s">
        <v>410</v>
      </c>
      <c r="I340" s="84" t="s">
        <v>179</v>
      </c>
      <c r="K340" s="75" t="s">
        <v>1115</v>
      </c>
    </row>
    <row r="341" spans="1:11" ht="11.25">
      <c r="A341" s="84">
        <v>650521</v>
      </c>
      <c r="B341" s="84">
        <v>2</v>
      </c>
      <c r="C341" s="84" t="s">
        <v>344</v>
      </c>
      <c r="D341" s="85">
        <v>0.3958333333333333</v>
      </c>
      <c r="E341" s="84" t="s">
        <v>210</v>
      </c>
      <c r="F341" s="85">
        <v>0.40625</v>
      </c>
      <c r="G341" s="84" t="s">
        <v>200</v>
      </c>
      <c r="H341" s="84" t="s">
        <v>410</v>
      </c>
      <c r="I341" s="84" t="s">
        <v>179</v>
      </c>
      <c r="K341" s="75" t="s">
        <v>1115</v>
      </c>
    </row>
    <row r="342" spans="1:11" ht="11.25">
      <c r="A342" s="21">
        <v>650521</v>
      </c>
      <c r="B342" s="21">
        <v>18</v>
      </c>
      <c r="C342" s="21" t="s">
        <v>472</v>
      </c>
      <c r="D342" s="90">
        <v>0.5208333333333334</v>
      </c>
      <c r="E342" s="21" t="s">
        <v>344</v>
      </c>
      <c r="F342" s="90">
        <v>0.5361111111111111</v>
      </c>
      <c r="G342" s="21" t="s">
        <v>363</v>
      </c>
      <c r="H342" s="21" t="s">
        <v>948</v>
      </c>
      <c r="I342" s="21" t="s">
        <v>179</v>
      </c>
      <c r="K342" s="75" t="s">
        <v>344</v>
      </c>
    </row>
    <row r="343" spans="1:11" ht="11.25">
      <c r="A343" s="84">
        <v>650521</v>
      </c>
      <c r="B343" s="84">
        <v>16</v>
      </c>
      <c r="C343" s="84" t="s">
        <v>336</v>
      </c>
      <c r="D343" s="85">
        <v>0.513888888888889</v>
      </c>
      <c r="E343" s="84" t="s">
        <v>210</v>
      </c>
      <c r="F343" s="85">
        <v>0.5520833333333334</v>
      </c>
      <c r="G343" s="84" t="s">
        <v>200</v>
      </c>
      <c r="H343" s="84" t="s">
        <v>410</v>
      </c>
      <c r="I343" s="84" t="s">
        <v>179</v>
      </c>
      <c r="K343" s="75" t="s">
        <v>1115</v>
      </c>
    </row>
    <row r="344" spans="1:11" ht="11.25">
      <c r="A344" s="21">
        <v>650521</v>
      </c>
      <c r="B344" s="21">
        <v>14</v>
      </c>
      <c r="C344" s="21" t="s">
        <v>495</v>
      </c>
      <c r="D344" s="90">
        <v>0.5277777777777778</v>
      </c>
      <c r="E344" s="21" t="s">
        <v>344</v>
      </c>
      <c r="F344" s="90">
        <v>0.5381944444444444</v>
      </c>
      <c r="G344" s="21" t="s">
        <v>765</v>
      </c>
      <c r="H344" s="21" t="s">
        <v>948</v>
      </c>
      <c r="I344" s="21" t="s">
        <v>179</v>
      </c>
      <c r="K344" s="75" t="s">
        <v>344</v>
      </c>
    </row>
    <row r="345" spans="1:11" ht="11.25">
      <c r="A345" s="75">
        <v>650521</v>
      </c>
      <c r="B345" s="75">
        <v>44</v>
      </c>
      <c r="C345" s="75" t="s">
        <v>472</v>
      </c>
      <c r="D345" s="26">
        <v>0.5625</v>
      </c>
      <c r="E345" s="75" t="s">
        <v>210</v>
      </c>
      <c r="F345" s="26">
        <v>0.5902777777777778</v>
      </c>
      <c r="G345" s="75" t="s">
        <v>363</v>
      </c>
      <c r="H345" s="75" t="s">
        <v>962</v>
      </c>
      <c r="I345" s="75" t="s">
        <v>179</v>
      </c>
      <c r="K345" s="75" t="s">
        <v>14</v>
      </c>
    </row>
    <row r="346" spans="1:11" ht="11.25">
      <c r="A346" s="21">
        <v>650521</v>
      </c>
      <c r="B346" s="21">
        <v>20</v>
      </c>
      <c r="C346" s="21" t="s">
        <v>493</v>
      </c>
      <c r="D346" s="90">
        <v>0.576388888888889</v>
      </c>
      <c r="E346" s="21" t="s">
        <v>344</v>
      </c>
      <c r="F346" s="90">
        <v>0.5833333333333334</v>
      </c>
      <c r="G346" s="21" t="s">
        <v>363</v>
      </c>
      <c r="H346" s="21" t="s">
        <v>948</v>
      </c>
      <c r="I346" s="21" t="s">
        <v>179</v>
      </c>
      <c r="K346" s="75" t="s">
        <v>344</v>
      </c>
    </row>
    <row r="347" spans="1:11" ht="11.25">
      <c r="A347" s="21">
        <v>650521</v>
      </c>
      <c r="B347" s="21">
        <v>34</v>
      </c>
      <c r="C347" s="21" t="s">
        <v>534</v>
      </c>
      <c r="D347" s="90">
        <v>0.6479166666666667</v>
      </c>
      <c r="E347" s="21" t="s">
        <v>344</v>
      </c>
      <c r="F347" s="90">
        <v>0.65625</v>
      </c>
      <c r="G347" s="21" t="s">
        <v>1112</v>
      </c>
      <c r="H347" s="21" t="s">
        <v>948</v>
      </c>
      <c r="I347" s="21" t="s">
        <v>179</v>
      </c>
      <c r="K347" s="75" t="s">
        <v>344</v>
      </c>
    </row>
    <row r="348" spans="1:11" ht="11.25">
      <c r="A348" s="84">
        <v>650521</v>
      </c>
      <c r="B348" s="84">
        <v>26</v>
      </c>
      <c r="C348" s="84" t="s">
        <v>336</v>
      </c>
      <c r="D348" s="85">
        <v>0.6805555555555555</v>
      </c>
      <c r="E348" s="84" t="s">
        <v>210</v>
      </c>
      <c r="F348" s="85">
        <v>0.7152777777777778</v>
      </c>
      <c r="G348" s="84" t="s">
        <v>200</v>
      </c>
      <c r="H348" s="84" t="s">
        <v>410</v>
      </c>
      <c r="I348" s="84" t="s">
        <v>179</v>
      </c>
      <c r="K348" s="75" t="s">
        <v>1115</v>
      </c>
    </row>
    <row r="349" spans="1:11" ht="11.25">
      <c r="A349" s="84">
        <v>650521</v>
      </c>
      <c r="B349" s="84">
        <v>28</v>
      </c>
      <c r="C349" s="84" t="s">
        <v>472</v>
      </c>
      <c r="D349" s="85">
        <v>0.7013888888888888</v>
      </c>
      <c r="E349" s="84" t="s">
        <v>210</v>
      </c>
      <c r="F349" s="85">
        <v>0.7326388888888888</v>
      </c>
      <c r="G349" s="84" t="s">
        <v>200</v>
      </c>
      <c r="H349" s="84" t="s">
        <v>410</v>
      </c>
      <c r="I349" s="84" t="s">
        <v>179</v>
      </c>
      <c r="K349" s="75" t="s">
        <v>1115</v>
      </c>
    </row>
    <row r="350" spans="1:11" ht="11.25">
      <c r="A350" s="75">
        <v>650530</v>
      </c>
      <c r="B350" s="75">
        <v>3</v>
      </c>
      <c r="C350" s="75" t="s">
        <v>210</v>
      </c>
      <c r="D350" s="26">
        <v>0.24305555555555555</v>
      </c>
      <c r="E350" s="75" t="s">
        <v>344</v>
      </c>
      <c r="F350" s="26">
        <v>0.2534722222222222</v>
      </c>
      <c r="G350" s="75" t="s">
        <v>363</v>
      </c>
      <c r="H350" s="75" t="s">
        <v>1014</v>
      </c>
      <c r="I350" s="75" t="s">
        <v>179</v>
      </c>
      <c r="K350" s="75" t="s">
        <v>14</v>
      </c>
    </row>
    <row r="351" spans="1:11" ht="11.25">
      <c r="A351" s="75">
        <v>650530</v>
      </c>
      <c r="B351" s="75">
        <v>23</v>
      </c>
      <c r="C351" s="75" t="s">
        <v>210</v>
      </c>
      <c r="D351" s="26">
        <v>0.3263888888888889</v>
      </c>
      <c r="E351" s="75" t="s">
        <v>67</v>
      </c>
      <c r="F351" s="26">
        <v>0.3958333333333333</v>
      </c>
      <c r="G351" s="75" t="s">
        <v>200</v>
      </c>
      <c r="H351" s="75" t="s">
        <v>1126</v>
      </c>
      <c r="I351" s="75" t="s">
        <v>179</v>
      </c>
      <c r="K351" s="75" t="s">
        <v>14</v>
      </c>
    </row>
    <row r="352" spans="1:11" ht="11.25">
      <c r="A352" s="84">
        <v>650530</v>
      </c>
      <c r="B352" s="84">
        <v>15</v>
      </c>
      <c r="C352" s="84" t="s">
        <v>210</v>
      </c>
      <c r="D352" s="85">
        <v>0.6145833333333334</v>
      </c>
      <c r="E352" s="84" t="s">
        <v>1110</v>
      </c>
      <c r="F352" s="85">
        <v>0.6319444444444444</v>
      </c>
      <c r="G352" s="84" t="s">
        <v>214</v>
      </c>
      <c r="H352" s="84" t="s">
        <v>410</v>
      </c>
      <c r="I352" s="84" t="s">
        <v>179</v>
      </c>
      <c r="K352" s="75" t="s">
        <v>1115</v>
      </c>
    </row>
    <row r="353" spans="1:11" ht="11.25">
      <c r="A353" s="75">
        <v>650530</v>
      </c>
      <c r="B353" s="75">
        <v>7</v>
      </c>
      <c r="C353" s="75" t="s">
        <v>344</v>
      </c>
      <c r="D353" s="26">
        <v>0.642361111111111</v>
      </c>
      <c r="E353" s="75" t="s">
        <v>1110</v>
      </c>
      <c r="F353" s="26">
        <v>0.6493055555555556</v>
      </c>
      <c r="G353" s="75" t="s">
        <v>821</v>
      </c>
      <c r="H353" s="75" t="s">
        <v>1077</v>
      </c>
      <c r="I353" s="75" t="s">
        <v>179</v>
      </c>
      <c r="K353" s="75" t="s">
        <v>14</v>
      </c>
    </row>
    <row r="354" spans="1:11" ht="11.25">
      <c r="A354" s="84">
        <v>650530</v>
      </c>
      <c r="B354" s="84">
        <v>5</v>
      </c>
      <c r="C354" s="84" t="s">
        <v>210</v>
      </c>
      <c r="D354" s="85">
        <v>0.8888888888888888</v>
      </c>
      <c r="E354" s="84" t="s">
        <v>344</v>
      </c>
      <c r="F354" s="85">
        <v>0.8993055555555555</v>
      </c>
      <c r="G354" s="84" t="s">
        <v>213</v>
      </c>
      <c r="H354" s="84" t="s">
        <v>410</v>
      </c>
      <c r="I354" s="84" t="s">
        <v>179</v>
      </c>
      <c r="K354" s="75" t="s">
        <v>1115</v>
      </c>
    </row>
    <row r="355" spans="1:11" ht="11.25">
      <c r="A355" s="75">
        <v>650530</v>
      </c>
      <c r="B355" s="75">
        <v>6</v>
      </c>
      <c r="C355" s="75" t="s">
        <v>344</v>
      </c>
      <c r="D355" s="26">
        <v>0.2604166666666667</v>
      </c>
      <c r="E355" s="75" t="s">
        <v>210</v>
      </c>
      <c r="F355" s="26">
        <v>0.2708333333333333</v>
      </c>
      <c r="G355" s="75" t="s">
        <v>363</v>
      </c>
      <c r="H355" s="75" t="s">
        <v>1014</v>
      </c>
      <c r="I355" s="75" t="s">
        <v>179</v>
      </c>
      <c r="K355" s="75" t="s">
        <v>14</v>
      </c>
    </row>
    <row r="356" spans="1:11" ht="11.25">
      <c r="A356" s="75">
        <v>650530</v>
      </c>
      <c r="B356" s="75">
        <v>8</v>
      </c>
      <c r="C356" s="75" t="s">
        <v>344</v>
      </c>
      <c r="D356" s="26">
        <v>0.28680555555555554</v>
      </c>
      <c r="E356" s="75" t="s">
        <v>210</v>
      </c>
      <c r="F356" s="26">
        <v>0.2972222222222222</v>
      </c>
      <c r="G356" s="75" t="s">
        <v>213</v>
      </c>
      <c r="H356" s="75" t="s">
        <v>1126</v>
      </c>
      <c r="I356" s="75" t="s">
        <v>179</v>
      </c>
      <c r="K356" s="75" t="s">
        <v>14</v>
      </c>
    </row>
    <row r="357" spans="1:11" ht="11.25">
      <c r="A357" s="75">
        <v>650530</v>
      </c>
      <c r="B357" s="75">
        <v>24</v>
      </c>
      <c r="C357" s="75" t="s">
        <v>67</v>
      </c>
      <c r="D357" s="26">
        <v>0.4583333333333333</v>
      </c>
      <c r="E357" s="75" t="s">
        <v>210</v>
      </c>
      <c r="F357" s="26">
        <v>0.53125</v>
      </c>
      <c r="G357" s="75" t="s">
        <v>200</v>
      </c>
      <c r="H357" s="75" t="s">
        <v>1126</v>
      </c>
      <c r="I357" s="75" t="s">
        <v>179</v>
      </c>
      <c r="K357" s="75" t="s">
        <v>14</v>
      </c>
    </row>
    <row r="358" spans="1:11" ht="11.25">
      <c r="A358" s="84">
        <v>650530</v>
      </c>
      <c r="B358" s="84">
        <v>16</v>
      </c>
      <c r="C358" s="84" t="s">
        <v>1110</v>
      </c>
      <c r="D358" s="85">
        <v>0.6458333333333334</v>
      </c>
      <c r="E358" s="84" t="s">
        <v>210</v>
      </c>
      <c r="F358" s="85">
        <v>0.6666666666666666</v>
      </c>
      <c r="G358" s="84" t="s">
        <v>214</v>
      </c>
      <c r="H358" s="84" t="s">
        <v>410</v>
      </c>
      <c r="I358" s="84" t="s">
        <v>179</v>
      </c>
      <c r="K358" s="75" t="s">
        <v>1115</v>
      </c>
    </row>
    <row r="359" spans="1:11" ht="11.25">
      <c r="A359" s="75">
        <v>650530</v>
      </c>
      <c r="B359" s="75">
        <v>4</v>
      </c>
      <c r="C359" s="75" t="s">
        <v>1110</v>
      </c>
      <c r="D359" s="26">
        <v>0.6493055555555556</v>
      </c>
      <c r="E359" s="75" t="s">
        <v>344</v>
      </c>
      <c r="F359" s="26">
        <v>0.65625</v>
      </c>
      <c r="G359" s="75" t="s">
        <v>821</v>
      </c>
      <c r="H359" s="75" t="s">
        <v>1077</v>
      </c>
      <c r="I359" s="75" t="s">
        <v>179</v>
      </c>
      <c r="K359" s="75" t="s">
        <v>14</v>
      </c>
    </row>
    <row r="360" spans="1:11" ht="11.25">
      <c r="A360" s="84">
        <v>650530</v>
      </c>
      <c r="B360" s="84">
        <v>2</v>
      </c>
      <c r="C360" s="84" t="s">
        <v>344</v>
      </c>
      <c r="D360" s="85">
        <v>0.9236111111111112</v>
      </c>
      <c r="E360" s="84" t="s">
        <v>210</v>
      </c>
      <c r="F360" s="85">
        <v>0.9340277777777778</v>
      </c>
      <c r="G360" s="84" t="s">
        <v>213</v>
      </c>
      <c r="H360" s="84" t="s">
        <v>410</v>
      </c>
      <c r="I360" s="84" t="s">
        <v>179</v>
      </c>
      <c r="K360" s="75" t="s">
        <v>1115</v>
      </c>
    </row>
    <row r="361" spans="1:11" ht="11.25">
      <c r="A361" s="75">
        <v>650540</v>
      </c>
      <c r="B361" s="75">
        <v>3</v>
      </c>
      <c r="C361" s="75" t="s">
        <v>210</v>
      </c>
      <c r="D361" s="26">
        <v>0.2152777777777778</v>
      </c>
      <c r="E361" s="75" t="s">
        <v>458</v>
      </c>
      <c r="F361" s="26">
        <v>0.23263888888888887</v>
      </c>
      <c r="G361" s="75" t="s">
        <v>213</v>
      </c>
      <c r="H361" s="75" t="s">
        <v>828</v>
      </c>
      <c r="I361" s="75" t="s">
        <v>179</v>
      </c>
      <c r="K361" s="75" t="s">
        <v>14</v>
      </c>
    </row>
    <row r="362" spans="1:11" ht="11.25">
      <c r="A362" s="75">
        <v>650540</v>
      </c>
      <c r="B362" s="75">
        <v>11</v>
      </c>
      <c r="C362" s="75" t="s">
        <v>210</v>
      </c>
      <c r="D362" s="26">
        <v>0.2638888888888889</v>
      </c>
      <c r="E362" s="75" t="s">
        <v>396</v>
      </c>
      <c r="F362" s="26">
        <v>0.2881944444444445</v>
      </c>
      <c r="G362" s="75" t="s">
        <v>363</v>
      </c>
      <c r="H362" s="75" t="s">
        <v>973</v>
      </c>
      <c r="I362" s="75" t="s">
        <v>179</v>
      </c>
      <c r="K362" s="75" t="s">
        <v>14</v>
      </c>
    </row>
    <row r="363" spans="1:11" ht="11.25">
      <c r="A363" s="75">
        <v>650540</v>
      </c>
      <c r="B363" s="75">
        <v>21</v>
      </c>
      <c r="C363" s="75" t="s">
        <v>210</v>
      </c>
      <c r="D363" s="26">
        <v>0.5555555555555556</v>
      </c>
      <c r="E363" s="75" t="s">
        <v>426</v>
      </c>
      <c r="F363" s="26">
        <v>0.5694444444444444</v>
      </c>
      <c r="G363" s="75" t="s">
        <v>200</v>
      </c>
      <c r="H363" s="75" t="s">
        <v>1145</v>
      </c>
      <c r="I363" s="75" t="s">
        <v>532</v>
      </c>
      <c r="K363" s="75" t="s">
        <v>14</v>
      </c>
    </row>
    <row r="364" spans="1:11" ht="11.25">
      <c r="A364" s="75">
        <v>650540</v>
      </c>
      <c r="B364" s="75">
        <v>41</v>
      </c>
      <c r="C364" s="75" t="s">
        <v>210</v>
      </c>
      <c r="D364" s="26">
        <v>0.5625</v>
      </c>
      <c r="E364" s="75" t="s">
        <v>396</v>
      </c>
      <c r="F364" s="26">
        <v>0.5833333333333334</v>
      </c>
      <c r="G364" s="75" t="s">
        <v>363</v>
      </c>
      <c r="H364" s="75" t="s">
        <v>1144</v>
      </c>
      <c r="I364" s="75" t="s">
        <v>532</v>
      </c>
      <c r="K364" s="75" t="s">
        <v>14</v>
      </c>
    </row>
    <row r="365" spans="1:11" ht="11.25">
      <c r="A365" s="75">
        <v>650540</v>
      </c>
      <c r="B365" s="75">
        <v>4</v>
      </c>
      <c r="C365" s="75" t="s">
        <v>458</v>
      </c>
      <c r="D365" s="26">
        <v>0.23958333333333334</v>
      </c>
      <c r="E365" s="75" t="s">
        <v>210</v>
      </c>
      <c r="F365" s="26">
        <v>0.2638888888888889</v>
      </c>
      <c r="G365" s="75" t="s">
        <v>213</v>
      </c>
      <c r="H365" s="75" t="s">
        <v>828</v>
      </c>
      <c r="I365" s="75" t="s">
        <v>179</v>
      </c>
      <c r="K365" s="75" t="s">
        <v>14</v>
      </c>
    </row>
    <row r="366" spans="1:11" ht="11.25">
      <c r="A366" s="75">
        <v>650540</v>
      </c>
      <c r="B366" s="75">
        <v>8</v>
      </c>
      <c r="C366" s="75" t="s">
        <v>396</v>
      </c>
      <c r="D366" s="26">
        <v>0.2916666666666667</v>
      </c>
      <c r="E366" s="75" t="s">
        <v>210</v>
      </c>
      <c r="F366" s="26">
        <v>0.3194444444444445</v>
      </c>
      <c r="G366" s="75" t="s">
        <v>363</v>
      </c>
      <c r="H366" s="75" t="s">
        <v>973</v>
      </c>
      <c r="I366" s="75" t="s">
        <v>179</v>
      </c>
      <c r="K366" s="75" t="s">
        <v>14</v>
      </c>
    </row>
    <row r="367" spans="1:11" ht="11.25">
      <c r="A367" s="75">
        <v>650540</v>
      </c>
      <c r="B367" s="75">
        <v>14</v>
      </c>
      <c r="C367" s="75" t="s">
        <v>426</v>
      </c>
      <c r="D367" s="26">
        <v>0.5902777777777778</v>
      </c>
      <c r="E367" s="75" t="s">
        <v>210</v>
      </c>
      <c r="F367" s="26">
        <v>0.6041666666666666</v>
      </c>
      <c r="G367" s="75" t="s">
        <v>200</v>
      </c>
      <c r="H367" s="75" t="s">
        <v>1145</v>
      </c>
      <c r="I367" s="75" t="s">
        <v>532</v>
      </c>
      <c r="K367" s="75" t="s">
        <v>14</v>
      </c>
    </row>
    <row r="368" spans="1:11" ht="11.25">
      <c r="A368" s="75">
        <v>650540</v>
      </c>
      <c r="B368" s="75">
        <v>20</v>
      </c>
      <c r="C368" s="75" t="s">
        <v>396</v>
      </c>
      <c r="D368" s="26">
        <v>0.59375</v>
      </c>
      <c r="E368" s="75" t="s">
        <v>210</v>
      </c>
      <c r="F368" s="26">
        <v>0.6180555555555556</v>
      </c>
      <c r="G368" s="75" t="s">
        <v>363</v>
      </c>
      <c r="H368" s="75" t="s">
        <v>1144</v>
      </c>
      <c r="I368" s="75" t="s">
        <v>532</v>
      </c>
      <c r="K368" s="75" t="s">
        <v>14</v>
      </c>
    </row>
    <row r="369" spans="1:11" ht="11.25">
      <c r="A369" s="75">
        <v>650550</v>
      </c>
      <c r="B369" s="75">
        <v>3</v>
      </c>
      <c r="C369" s="75" t="s">
        <v>210</v>
      </c>
      <c r="D369" s="26">
        <v>0.20833333333333334</v>
      </c>
      <c r="E369" s="75" t="s">
        <v>319</v>
      </c>
      <c r="F369" s="26">
        <v>0.23263888888888887</v>
      </c>
      <c r="G369" s="75" t="s">
        <v>200</v>
      </c>
      <c r="H369" s="75" t="s">
        <v>1083</v>
      </c>
      <c r="I369" s="75" t="s">
        <v>532</v>
      </c>
      <c r="K369" s="75" t="s">
        <v>14</v>
      </c>
    </row>
    <row r="370" spans="1:11" ht="11.25">
      <c r="A370" s="75">
        <v>650550</v>
      </c>
      <c r="B370" s="75">
        <v>5</v>
      </c>
      <c r="C370" s="75" t="s">
        <v>210</v>
      </c>
      <c r="D370" s="26">
        <v>0.22569444444444445</v>
      </c>
      <c r="E370" s="75" t="s">
        <v>319</v>
      </c>
      <c r="F370" s="26">
        <v>0.25</v>
      </c>
      <c r="G370" s="75" t="s">
        <v>447</v>
      </c>
      <c r="H370" s="75" t="s">
        <v>278</v>
      </c>
      <c r="I370" s="75" t="s">
        <v>179</v>
      </c>
      <c r="K370" s="75" t="s">
        <v>14</v>
      </c>
    </row>
    <row r="371" spans="1:11" ht="11.25">
      <c r="A371" s="75">
        <v>650550</v>
      </c>
      <c r="B371" s="75">
        <v>37</v>
      </c>
      <c r="C371" s="75" t="s">
        <v>210</v>
      </c>
      <c r="D371" s="26">
        <v>0.2569444444444445</v>
      </c>
      <c r="E371" s="75" t="s">
        <v>319</v>
      </c>
      <c r="F371" s="26">
        <v>0.2777777777777778</v>
      </c>
      <c r="G371" s="75" t="s">
        <v>200</v>
      </c>
      <c r="H371" s="75" t="s">
        <v>448</v>
      </c>
      <c r="I371" s="75" t="s">
        <v>178</v>
      </c>
      <c r="K371" s="75" t="s">
        <v>14</v>
      </c>
    </row>
    <row r="372" spans="1:11" ht="11.25">
      <c r="A372" s="75">
        <v>650550</v>
      </c>
      <c r="B372" s="75">
        <v>9</v>
      </c>
      <c r="C372" s="75" t="s">
        <v>210</v>
      </c>
      <c r="D372" s="26">
        <v>0.2708333333333333</v>
      </c>
      <c r="E372" s="75" t="s">
        <v>319</v>
      </c>
      <c r="F372" s="26">
        <v>0.2986111111111111</v>
      </c>
      <c r="G372" s="75" t="s">
        <v>200</v>
      </c>
      <c r="H372" s="75" t="s">
        <v>1144</v>
      </c>
      <c r="I372" s="75" t="s">
        <v>179</v>
      </c>
      <c r="K372" s="75" t="s">
        <v>14</v>
      </c>
    </row>
    <row r="373" spans="1:11" ht="11.25">
      <c r="A373" s="75">
        <v>650550</v>
      </c>
      <c r="B373" s="75">
        <v>51</v>
      </c>
      <c r="C373" s="75" t="s">
        <v>210</v>
      </c>
      <c r="D373" s="26">
        <v>0.2951388888888889</v>
      </c>
      <c r="E373" s="75" t="s">
        <v>319</v>
      </c>
      <c r="F373" s="26">
        <v>0.3229166666666667</v>
      </c>
      <c r="G373" s="75" t="s">
        <v>200</v>
      </c>
      <c r="H373" s="75" t="s">
        <v>455</v>
      </c>
      <c r="I373" s="75" t="s">
        <v>178</v>
      </c>
      <c r="K373" s="75" t="s">
        <v>14</v>
      </c>
    </row>
    <row r="374" spans="1:11" ht="11.25">
      <c r="A374" s="75">
        <v>650550</v>
      </c>
      <c r="B374" s="75">
        <v>49</v>
      </c>
      <c r="C374" s="75" t="s">
        <v>894</v>
      </c>
      <c r="D374" s="26">
        <v>0.32083333333333336</v>
      </c>
      <c r="E374" s="75" t="s">
        <v>319</v>
      </c>
      <c r="F374" s="26">
        <v>0.34722222222222227</v>
      </c>
      <c r="G374" s="75" t="s">
        <v>213</v>
      </c>
      <c r="H374" s="75" t="s">
        <v>895</v>
      </c>
      <c r="I374" s="75" t="s">
        <v>178</v>
      </c>
      <c r="K374" s="75" t="s">
        <v>14</v>
      </c>
    </row>
    <row r="375" spans="1:11" ht="11.25">
      <c r="A375" s="75">
        <v>650550</v>
      </c>
      <c r="B375" s="75">
        <v>43</v>
      </c>
      <c r="C375" s="75" t="s">
        <v>210</v>
      </c>
      <c r="D375" s="26">
        <v>0.3541666666666667</v>
      </c>
      <c r="E375" s="75" t="s">
        <v>319</v>
      </c>
      <c r="F375" s="26">
        <v>0.37847222222222227</v>
      </c>
      <c r="G375" s="75" t="s">
        <v>200</v>
      </c>
      <c r="H375" s="75" t="s">
        <v>1097</v>
      </c>
      <c r="I375" s="75" t="s">
        <v>178</v>
      </c>
      <c r="K375" s="75" t="s">
        <v>14</v>
      </c>
    </row>
    <row r="376" spans="1:11" ht="11.25">
      <c r="A376" s="75">
        <v>650550</v>
      </c>
      <c r="B376" s="75">
        <v>11</v>
      </c>
      <c r="C376" s="75" t="s">
        <v>210</v>
      </c>
      <c r="D376" s="26">
        <v>0.375</v>
      </c>
      <c r="E376" s="75" t="s">
        <v>319</v>
      </c>
      <c r="F376" s="26">
        <v>0.3993055555555556</v>
      </c>
      <c r="G376" s="75" t="s">
        <v>628</v>
      </c>
      <c r="H376" s="75" t="s">
        <v>625</v>
      </c>
      <c r="I376" s="75" t="s">
        <v>532</v>
      </c>
      <c r="K376" s="75" t="s">
        <v>14</v>
      </c>
    </row>
    <row r="377" spans="1:11" ht="11.25">
      <c r="A377" s="75">
        <v>650550</v>
      </c>
      <c r="B377" s="75">
        <v>13</v>
      </c>
      <c r="C377" s="75" t="s">
        <v>210</v>
      </c>
      <c r="D377" s="26">
        <v>0.4548611111111111</v>
      </c>
      <c r="E377" s="75" t="s">
        <v>319</v>
      </c>
      <c r="F377" s="26">
        <v>0.4826388888888889</v>
      </c>
      <c r="G377" s="75" t="s">
        <v>200</v>
      </c>
      <c r="H377" s="75" t="s">
        <v>728</v>
      </c>
      <c r="I377" s="75" t="s">
        <v>532</v>
      </c>
      <c r="K377" s="75" t="s">
        <v>14</v>
      </c>
    </row>
    <row r="378" spans="1:11" ht="11.25">
      <c r="A378" s="75">
        <v>650550</v>
      </c>
      <c r="B378" s="75">
        <v>15</v>
      </c>
      <c r="C378" s="75" t="s">
        <v>210</v>
      </c>
      <c r="D378" s="26">
        <v>0.5590277777777778</v>
      </c>
      <c r="E378" s="75" t="s">
        <v>319</v>
      </c>
      <c r="F378" s="26">
        <v>0.5833333333333334</v>
      </c>
      <c r="G378" s="75" t="s">
        <v>200</v>
      </c>
      <c r="H378" s="75" t="s">
        <v>987</v>
      </c>
      <c r="I378" s="75" t="s">
        <v>179</v>
      </c>
      <c r="K378" s="75" t="s">
        <v>14</v>
      </c>
    </row>
    <row r="379" spans="1:11" ht="11.25">
      <c r="A379" s="75">
        <v>650550</v>
      </c>
      <c r="B379" s="75">
        <v>41</v>
      </c>
      <c r="C379" s="75" t="s">
        <v>210</v>
      </c>
      <c r="D379" s="26">
        <v>0.5902777777777778</v>
      </c>
      <c r="E379" s="75" t="s">
        <v>319</v>
      </c>
      <c r="F379" s="26">
        <v>0.6180555555555556</v>
      </c>
      <c r="G379" s="75" t="s">
        <v>200</v>
      </c>
      <c r="H379" s="75" t="s">
        <v>1098</v>
      </c>
      <c r="I379" s="75" t="s">
        <v>178</v>
      </c>
      <c r="K379" s="75" t="s">
        <v>14</v>
      </c>
    </row>
    <row r="380" spans="1:11" ht="11.25">
      <c r="A380" s="75">
        <v>650550</v>
      </c>
      <c r="B380" s="75">
        <v>17</v>
      </c>
      <c r="C380" s="75" t="s">
        <v>210</v>
      </c>
      <c r="D380" s="26">
        <v>0.6145833333333334</v>
      </c>
      <c r="E380" s="75" t="s">
        <v>319</v>
      </c>
      <c r="F380" s="26">
        <v>0.6458333333333334</v>
      </c>
      <c r="G380" s="75" t="s">
        <v>200</v>
      </c>
      <c r="H380" s="75" t="s">
        <v>977</v>
      </c>
      <c r="I380" s="75" t="s">
        <v>179</v>
      </c>
      <c r="K380" s="75" t="s">
        <v>14</v>
      </c>
    </row>
    <row r="381" spans="1:11" ht="11.25">
      <c r="A381" s="75">
        <v>650550</v>
      </c>
      <c r="B381" s="75">
        <v>39</v>
      </c>
      <c r="C381" s="75" t="s">
        <v>210</v>
      </c>
      <c r="D381" s="26">
        <v>0.6319444444444444</v>
      </c>
      <c r="E381" s="75" t="s">
        <v>319</v>
      </c>
      <c r="F381" s="26">
        <v>0.6597222222222222</v>
      </c>
      <c r="G381" s="75" t="s">
        <v>200</v>
      </c>
      <c r="H381" s="75" t="s">
        <v>581</v>
      </c>
      <c r="I381" s="75" t="s">
        <v>178</v>
      </c>
      <c r="K381" s="75" t="s">
        <v>14</v>
      </c>
    </row>
    <row r="382" spans="1:11" ht="11.25">
      <c r="A382" s="84">
        <v>650550</v>
      </c>
      <c r="B382" s="84">
        <v>19</v>
      </c>
      <c r="C382" s="84" t="s">
        <v>210</v>
      </c>
      <c r="D382" s="85">
        <v>0.6597222222222222</v>
      </c>
      <c r="E382" s="84" t="s">
        <v>319</v>
      </c>
      <c r="F382" s="85">
        <v>0.6840277777777778</v>
      </c>
      <c r="G382" s="84" t="s">
        <v>200</v>
      </c>
      <c r="H382" s="84" t="s">
        <v>410</v>
      </c>
      <c r="I382" s="84" t="s">
        <v>179</v>
      </c>
      <c r="J382" s="75" t="s">
        <v>1121</v>
      </c>
      <c r="K382" s="75" t="s">
        <v>1115</v>
      </c>
    </row>
    <row r="383" spans="1:11" ht="11.25">
      <c r="A383" s="75">
        <v>650550</v>
      </c>
      <c r="B383" s="75">
        <v>53</v>
      </c>
      <c r="C383" s="75" t="s">
        <v>894</v>
      </c>
      <c r="D383" s="26">
        <v>0.7027777777777778</v>
      </c>
      <c r="E383" s="75" t="s">
        <v>319</v>
      </c>
      <c r="F383" s="26">
        <v>0.7291666666666666</v>
      </c>
      <c r="G383" s="75" t="s">
        <v>200</v>
      </c>
      <c r="H383" s="75" t="s">
        <v>581</v>
      </c>
      <c r="I383" s="75" t="s">
        <v>178</v>
      </c>
      <c r="K383" s="75" t="s">
        <v>14</v>
      </c>
    </row>
    <row r="384" spans="1:11" ht="11.25">
      <c r="A384" s="75">
        <v>650550</v>
      </c>
      <c r="B384" s="75">
        <v>47</v>
      </c>
      <c r="C384" s="75" t="s">
        <v>210</v>
      </c>
      <c r="D384" s="26">
        <v>0.7569444444444445</v>
      </c>
      <c r="E384" s="75" t="s">
        <v>319</v>
      </c>
      <c r="F384" s="26">
        <v>0.78125</v>
      </c>
      <c r="G384" s="75" t="s">
        <v>213</v>
      </c>
      <c r="H384" s="75" t="s">
        <v>448</v>
      </c>
      <c r="I384" s="75" t="s">
        <v>178</v>
      </c>
      <c r="K384" s="75" t="s">
        <v>14</v>
      </c>
    </row>
    <row r="385" spans="1:11" ht="11.25">
      <c r="A385" s="75">
        <v>650550</v>
      </c>
      <c r="B385" s="75">
        <v>44</v>
      </c>
      <c r="C385" s="75" t="s">
        <v>319</v>
      </c>
      <c r="D385" s="26">
        <v>0.20833333333333334</v>
      </c>
      <c r="E385" s="75" t="s">
        <v>210</v>
      </c>
      <c r="F385" s="26">
        <v>0.2333333333333333</v>
      </c>
      <c r="G385" s="75" t="s">
        <v>200</v>
      </c>
      <c r="H385" s="75" t="s">
        <v>901</v>
      </c>
      <c r="I385" s="75" t="s">
        <v>178</v>
      </c>
      <c r="K385" s="75" t="s">
        <v>14</v>
      </c>
    </row>
    <row r="386" spans="1:11" ht="11.25">
      <c r="A386" s="75">
        <v>650550</v>
      </c>
      <c r="B386" s="75">
        <v>60</v>
      </c>
      <c r="C386" s="75" t="s">
        <v>319</v>
      </c>
      <c r="D386" s="26">
        <v>0.22569444444444445</v>
      </c>
      <c r="E386" s="75" t="s">
        <v>210</v>
      </c>
      <c r="F386" s="26">
        <v>0.25</v>
      </c>
      <c r="G386" s="75" t="s">
        <v>200</v>
      </c>
      <c r="H386" s="75" t="s">
        <v>448</v>
      </c>
      <c r="I386" s="75" t="s">
        <v>178</v>
      </c>
      <c r="K386" s="75" t="s">
        <v>14</v>
      </c>
    </row>
    <row r="387" spans="1:11" ht="11.25">
      <c r="A387" s="75">
        <v>650550</v>
      </c>
      <c r="B387" s="75">
        <v>2</v>
      </c>
      <c r="C387" s="75" t="s">
        <v>319</v>
      </c>
      <c r="D387" s="26">
        <v>0.23611111111111113</v>
      </c>
      <c r="E387" s="75" t="s">
        <v>210</v>
      </c>
      <c r="F387" s="26">
        <v>0.2604166666666667</v>
      </c>
      <c r="G387" s="75" t="s">
        <v>200</v>
      </c>
      <c r="H387" s="75" t="s">
        <v>1083</v>
      </c>
      <c r="I387" s="75" t="s">
        <v>179</v>
      </c>
      <c r="K387" s="75" t="s">
        <v>14</v>
      </c>
    </row>
    <row r="388" spans="1:11" ht="11.25">
      <c r="A388" s="75">
        <v>650550</v>
      </c>
      <c r="B388" s="75">
        <v>62</v>
      </c>
      <c r="C388" s="75" t="s">
        <v>319</v>
      </c>
      <c r="D388" s="26">
        <v>0.2673611111111111</v>
      </c>
      <c r="E388" s="75" t="s">
        <v>210</v>
      </c>
      <c r="F388" s="26">
        <v>0.2951388888888889</v>
      </c>
      <c r="G388" s="75" t="s">
        <v>200</v>
      </c>
      <c r="H388" s="75" t="s">
        <v>455</v>
      </c>
      <c r="I388" s="75" t="s">
        <v>178</v>
      </c>
      <c r="K388" s="75" t="s">
        <v>14</v>
      </c>
    </row>
    <row r="389" spans="1:11" ht="11.25">
      <c r="A389" s="75">
        <v>650550</v>
      </c>
      <c r="B389" s="75">
        <v>38</v>
      </c>
      <c r="C389" s="75" t="s">
        <v>319</v>
      </c>
      <c r="D389" s="26">
        <v>0.2951388888888889</v>
      </c>
      <c r="E389" s="75" t="s">
        <v>894</v>
      </c>
      <c r="F389" s="26">
        <v>0.32083333333333336</v>
      </c>
      <c r="G389" s="75" t="s">
        <v>213</v>
      </c>
      <c r="H389" s="75" t="s">
        <v>895</v>
      </c>
      <c r="I389" s="75" t="s">
        <v>178</v>
      </c>
      <c r="K389" s="75" t="s">
        <v>14</v>
      </c>
    </row>
    <row r="390" spans="1:11" ht="11.25">
      <c r="A390" s="75">
        <v>650550</v>
      </c>
      <c r="B390" s="75">
        <v>4</v>
      </c>
      <c r="C390" s="75" t="s">
        <v>319</v>
      </c>
      <c r="D390" s="26">
        <v>0.3055555555555555</v>
      </c>
      <c r="E390" s="75" t="s">
        <v>210</v>
      </c>
      <c r="F390" s="26">
        <v>0.3333333333333333</v>
      </c>
      <c r="G390" s="75" t="s">
        <v>200</v>
      </c>
      <c r="H390" s="75" t="s">
        <v>1144</v>
      </c>
      <c r="I390" s="75" t="s">
        <v>179</v>
      </c>
      <c r="K390" s="75" t="s">
        <v>14</v>
      </c>
    </row>
    <row r="391" spans="1:11" ht="11.25">
      <c r="A391" s="75">
        <v>650550</v>
      </c>
      <c r="B391" s="75">
        <v>50</v>
      </c>
      <c r="C391" s="75" t="s">
        <v>319</v>
      </c>
      <c r="D391" s="26">
        <v>0.3263888888888889</v>
      </c>
      <c r="E391" s="75" t="s">
        <v>210</v>
      </c>
      <c r="F391" s="26">
        <v>0.3506944444444444</v>
      </c>
      <c r="G391" s="75" t="s">
        <v>200</v>
      </c>
      <c r="H391" s="75" t="s">
        <v>1097</v>
      </c>
      <c r="I391" s="75" t="s">
        <v>178</v>
      </c>
      <c r="K391" s="75" t="s">
        <v>14</v>
      </c>
    </row>
    <row r="392" spans="1:11" ht="11.25">
      <c r="A392" s="75">
        <v>650550</v>
      </c>
      <c r="B392" s="75">
        <v>6</v>
      </c>
      <c r="C392" s="75" t="s">
        <v>319</v>
      </c>
      <c r="D392" s="26">
        <v>0.4131944444444444</v>
      </c>
      <c r="E392" s="75" t="s">
        <v>210</v>
      </c>
      <c r="F392" s="26">
        <v>0.4375</v>
      </c>
      <c r="G392" s="75" t="s">
        <v>628</v>
      </c>
      <c r="H392" s="75" t="s">
        <v>625</v>
      </c>
      <c r="I392" s="75" t="s">
        <v>532</v>
      </c>
      <c r="K392" s="75" t="s">
        <v>14</v>
      </c>
    </row>
    <row r="393" spans="1:11" ht="11.25">
      <c r="A393" s="75">
        <v>650550</v>
      </c>
      <c r="B393" s="75">
        <v>8</v>
      </c>
      <c r="C393" s="75" t="s">
        <v>319</v>
      </c>
      <c r="D393" s="26">
        <v>0.4895833333333333</v>
      </c>
      <c r="E393" s="75" t="s">
        <v>210</v>
      </c>
      <c r="F393" s="26">
        <v>0.513888888888889</v>
      </c>
      <c r="G393" s="75" t="s">
        <v>200</v>
      </c>
      <c r="H393" s="75" t="s">
        <v>728</v>
      </c>
      <c r="I393" s="75" t="s">
        <v>532</v>
      </c>
      <c r="K393" s="75" t="s">
        <v>14</v>
      </c>
    </row>
    <row r="394" spans="1:11" ht="11.25">
      <c r="A394" s="75">
        <v>650550</v>
      </c>
      <c r="B394" s="75">
        <v>48</v>
      </c>
      <c r="C394" s="75" t="s">
        <v>319</v>
      </c>
      <c r="D394" s="26">
        <v>0.548611111111111</v>
      </c>
      <c r="E394" s="75" t="s">
        <v>210</v>
      </c>
      <c r="F394" s="26">
        <v>0.5729166666666666</v>
      </c>
      <c r="G394" s="75" t="s">
        <v>200</v>
      </c>
      <c r="H394" s="75" t="s">
        <v>1098</v>
      </c>
      <c r="I394" s="75" t="s">
        <v>178</v>
      </c>
      <c r="K394" s="75" t="s">
        <v>14</v>
      </c>
    </row>
    <row r="395" spans="1:11" ht="11.25">
      <c r="A395" s="75">
        <v>650550</v>
      </c>
      <c r="B395" s="75">
        <v>46</v>
      </c>
      <c r="C395" s="75" t="s">
        <v>319</v>
      </c>
      <c r="D395" s="26">
        <v>0.59375</v>
      </c>
      <c r="E395" s="75" t="s">
        <v>210</v>
      </c>
      <c r="F395" s="26">
        <v>0.6180555555555556</v>
      </c>
      <c r="G395" s="75" t="s">
        <v>200</v>
      </c>
      <c r="H395" s="75" t="s">
        <v>581</v>
      </c>
      <c r="I395" s="75" t="s">
        <v>178</v>
      </c>
      <c r="K395" s="75" t="s">
        <v>14</v>
      </c>
    </row>
    <row r="396" spans="1:11" ht="11.25">
      <c r="A396" s="75">
        <v>650550</v>
      </c>
      <c r="B396" s="75">
        <v>10</v>
      </c>
      <c r="C396" s="75" t="s">
        <v>319</v>
      </c>
      <c r="D396" s="26">
        <v>0.6180555555555556</v>
      </c>
      <c r="E396" s="75" t="s">
        <v>210</v>
      </c>
      <c r="F396" s="26">
        <v>0.642361111111111</v>
      </c>
      <c r="G396" s="75" t="s">
        <v>200</v>
      </c>
      <c r="H396" s="75" t="s">
        <v>987</v>
      </c>
      <c r="I396" s="75" t="s">
        <v>179</v>
      </c>
      <c r="K396" s="75" t="s">
        <v>14</v>
      </c>
    </row>
    <row r="397" spans="1:11" ht="11.25">
      <c r="A397" s="75">
        <v>650550</v>
      </c>
      <c r="B397" s="75">
        <v>12</v>
      </c>
      <c r="C397" s="75" t="s">
        <v>319</v>
      </c>
      <c r="D397" s="26">
        <v>0.6493055555555556</v>
      </c>
      <c r="E397" s="75" t="s">
        <v>210</v>
      </c>
      <c r="F397" s="26">
        <v>0.6770833333333334</v>
      </c>
      <c r="G397" s="75" t="s">
        <v>200</v>
      </c>
      <c r="H397" s="75" t="s">
        <v>977</v>
      </c>
      <c r="I397" s="75" t="s">
        <v>179</v>
      </c>
      <c r="K397" s="75" t="s">
        <v>14</v>
      </c>
    </row>
    <row r="398" spans="1:11" ht="11.25">
      <c r="A398" s="75">
        <v>650550</v>
      </c>
      <c r="B398" s="75">
        <v>52</v>
      </c>
      <c r="C398" s="75" t="s">
        <v>319</v>
      </c>
      <c r="D398" s="26">
        <v>0.6701388888888888</v>
      </c>
      <c r="E398" s="75" t="s">
        <v>894</v>
      </c>
      <c r="F398" s="26">
        <v>0.6979166666666666</v>
      </c>
      <c r="G398" s="75" t="s">
        <v>200</v>
      </c>
      <c r="H398" s="75" t="s">
        <v>581</v>
      </c>
      <c r="I398" s="75" t="s">
        <v>178</v>
      </c>
      <c r="K398" s="75" t="s">
        <v>14</v>
      </c>
    </row>
    <row r="399" spans="1:11" ht="11.25">
      <c r="A399" s="84">
        <v>650550</v>
      </c>
      <c r="B399" s="84">
        <v>14</v>
      </c>
      <c r="C399" s="84" t="s">
        <v>319</v>
      </c>
      <c r="D399" s="85">
        <v>0.6979166666666666</v>
      </c>
      <c r="E399" s="84" t="s">
        <v>210</v>
      </c>
      <c r="F399" s="85">
        <v>0.7222222222222222</v>
      </c>
      <c r="G399" s="84" t="s">
        <v>200</v>
      </c>
      <c r="H399" s="84" t="s">
        <v>410</v>
      </c>
      <c r="I399" s="84" t="s">
        <v>179</v>
      </c>
      <c r="J399" s="75" t="s">
        <v>1121</v>
      </c>
      <c r="K399" s="75" t="s">
        <v>1115</v>
      </c>
    </row>
    <row r="400" spans="1:11" ht="11.25">
      <c r="A400" s="75">
        <v>650550</v>
      </c>
      <c r="B400" s="75">
        <v>56</v>
      </c>
      <c r="C400" s="75" t="s">
        <v>319</v>
      </c>
      <c r="D400" s="26">
        <v>0.71875</v>
      </c>
      <c r="E400" s="75" t="s">
        <v>210</v>
      </c>
      <c r="F400" s="26">
        <v>0.7430555555555555</v>
      </c>
      <c r="G400" s="75" t="s">
        <v>213</v>
      </c>
      <c r="H400" s="75" t="s">
        <v>448</v>
      </c>
      <c r="I400" s="75" t="s">
        <v>178</v>
      </c>
      <c r="K400" s="75" t="s">
        <v>14</v>
      </c>
    </row>
    <row r="401" spans="1:11" ht="11.25">
      <c r="A401" s="75">
        <v>650550</v>
      </c>
      <c r="B401" s="75">
        <v>16</v>
      </c>
      <c r="C401" s="75" t="s">
        <v>319</v>
      </c>
      <c r="D401" s="26">
        <v>0.7569444444444445</v>
      </c>
      <c r="E401" s="75" t="s">
        <v>210</v>
      </c>
      <c r="F401" s="26">
        <v>0.78125</v>
      </c>
      <c r="G401" s="75" t="s">
        <v>447</v>
      </c>
      <c r="H401" s="75" t="s">
        <v>278</v>
      </c>
      <c r="I401" s="75" t="s">
        <v>179</v>
      </c>
      <c r="K401" s="75" t="s">
        <v>14</v>
      </c>
    </row>
    <row r="402" spans="1:11" ht="11.25">
      <c r="A402" s="75">
        <v>650555</v>
      </c>
      <c r="B402" s="75">
        <v>1</v>
      </c>
      <c r="K402" s="75" t="s">
        <v>14</v>
      </c>
    </row>
    <row r="403" spans="1:11" ht="11.25">
      <c r="A403" s="75">
        <v>650555</v>
      </c>
      <c r="B403" s="75">
        <v>2</v>
      </c>
      <c r="K403" s="75" t="s">
        <v>14</v>
      </c>
    </row>
    <row r="404" spans="1:11" ht="11.25">
      <c r="A404" s="75">
        <v>650557</v>
      </c>
      <c r="B404" s="75">
        <v>1</v>
      </c>
      <c r="K404" s="75" t="s">
        <v>14</v>
      </c>
    </row>
    <row r="405" spans="1:11" ht="11.25">
      <c r="A405" s="75">
        <v>650557</v>
      </c>
      <c r="B405" s="75">
        <v>2</v>
      </c>
      <c r="K405" s="75" t="s">
        <v>14</v>
      </c>
    </row>
    <row r="406" spans="1:11" ht="11.25">
      <c r="A406" s="75">
        <v>650558</v>
      </c>
      <c r="B406" s="75">
        <v>1</v>
      </c>
      <c r="K406" s="75" t="s">
        <v>14</v>
      </c>
    </row>
    <row r="407" spans="1:11" ht="11.25">
      <c r="A407" s="75">
        <v>650558</v>
      </c>
      <c r="B407" s="75">
        <v>3</v>
      </c>
      <c r="K407" s="75" t="s">
        <v>14</v>
      </c>
    </row>
    <row r="408" spans="1:11" ht="11.25">
      <c r="A408" s="75">
        <v>650558</v>
      </c>
      <c r="B408" s="75">
        <v>5</v>
      </c>
      <c r="K408" s="75" t="s">
        <v>14</v>
      </c>
    </row>
    <row r="409" spans="1:11" ht="11.25">
      <c r="A409" s="75">
        <v>650558</v>
      </c>
      <c r="B409" s="75">
        <v>2</v>
      </c>
      <c r="K409" s="75" t="s">
        <v>14</v>
      </c>
    </row>
    <row r="410" spans="1:11" ht="11.25">
      <c r="A410" s="75">
        <v>650558</v>
      </c>
      <c r="B410" s="75">
        <v>4</v>
      </c>
      <c r="K410" s="75" t="s">
        <v>14</v>
      </c>
    </row>
    <row r="411" spans="1:11" ht="11.25">
      <c r="A411" s="75">
        <v>650558</v>
      </c>
      <c r="B411" s="75">
        <v>6</v>
      </c>
      <c r="K411" s="75" t="s">
        <v>14</v>
      </c>
    </row>
    <row r="412" spans="1:11" ht="11.25">
      <c r="A412" s="75">
        <v>650590</v>
      </c>
      <c r="B412" s="75">
        <v>5</v>
      </c>
      <c r="C412" s="75" t="s">
        <v>210</v>
      </c>
      <c r="D412" s="26">
        <v>0.2673611111111111</v>
      </c>
      <c r="E412" s="75" t="s">
        <v>330</v>
      </c>
      <c r="F412" s="26">
        <v>0.2881944444444445</v>
      </c>
      <c r="G412" s="75" t="s">
        <v>214</v>
      </c>
      <c r="H412" s="75" t="s">
        <v>828</v>
      </c>
      <c r="I412" s="75" t="s">
        <v>179</v>
      </c>
      <c r="K412" s="75" t="s">
        <v>14</v>
      </c>
    </row>
    <row r="413" spans="1:11" ht="11.25">
      <c r="A413" s="84">
        <v>650590</v>
      </c>
      <c r="B413" s="84">
        <v>9</v>
      </c>
      <c r="C413" s="84" t="s">
        <v>210</v>
      </c>
      <c r="D413" s="85">
        <v>0.4930555555555556</v>
      </c>
      <c r="E413" s="84" t="s">
        <v>330</v>
      </c>
      <c r="F413" s="85">
        <v>0.517361111111111</v>
      </c>
      <c r="G413" s="84" t="s">
        <v>214</v>
      </c>
      <c r="H413" s="84" t="s">
        <v>410</v>
      </c>
      <c r="I413" s="84" t="s">
        <v>179</v>
      </c>
      <c r="K413" s="75" t="s">
        <v>1115</v>
      </c>
    </row>
    <row r="414" spans="1:11" ht="11.25">
      <c r="A414" s="75">
        <v>650590</v>
      </c>
      <c r="B414" s="75">
        <v>15</v>
      </c>
      <c r="C414" s="75" t="s">
        <v>210</v>
      </c>
      <c r="D414" s="26">
        <v>0.5625</v>
      </c>
      <c r="E414" s="75" t="s">
        <v>330</v>
      </c>
      <c r="F414" s="26">
        <v>0.5868055555555556</v>
      </c>
      <c r="G414" s="75" t="s">
        <v>363</v>
      </c>
      <c r="H414" s="75" t="s">
        <v>859</v>
      </c>
      <c r="I414" s="75" t="s">
        <v>179</v>
      </c>
      <c r="K414" s="75" t="s">
        <v>14</v>
      </c>
    </row>
    <row r="415" spans="1:11" ht="11.25">
      <c r="A415" s="75">
        <v>650590</v>
      </c>
      <c r="B415" s="75">
        <v>3</v>
      </c>
      <c r="C415" s="75" t="s">
        <v>210</v>
      </c>
      <c r="D415" s="26">
        <v>0.6180555555555556</v>
      </c>
      <c r="E415" s="75" t="s">
        <v>330</v>
      </c>
      <c r="F415" s="26">
        <v>0.638888888888889</v>
      </c>
      <c r="G415" s="75" t="s">
        <v>765</v>
      </c>
      <c r="H415" s="75" t="s">
        <v>1077</v>
      </c>
      <c r="I415" s="75" t="s">
        <v>179</v>
      </c>
      <c r="K415" s="75" t="s">
        <v>14</v>
      </c>
    </row>
    <row r="416" spans="1:11" ht="11.25">
      <c r="A416" s="75">
        <v>650590</v>
      </c>
      <c r="B416" s="75">
        <v>19</v>
      </c>
      <c r="C416" s="75" t="s">
        <v>210</v>
      </c>
      <c r="D416" s="26">
        <v>0.6319444444444444</v>
      </c>
      <c r="E416" s="75" t="s">
        <v>330</v>
      </c>
      <c r="F416" s="26">
        <v>0.65625</v>
      </c>
      <c r="G416" s="75" t="s">
        <v>363</v>
      </c>
      <c r="H416" s="75" t="s">
        <v>723</v>
      </c>
      <c r="I416" s="75" t="s">
        <v>532</v>
      </c>
      <c r="K416" s="75" t="s">
        <v>14</v>
      </c>
    </row>
    <row r="417" spans="1:11" ht="11.25">
      <c r="A417" s="75">
        <v>650590</v>
      </c>
      <c r="B417" s="75">
        <v>23</v>
      </c>
      <c r="C417" s="75" t="s">
        <v>210</v>
      </c>
      <c r="D417" s="26">
        <v>0.7222222222222222</v>
      </c>
      <c r="E417" s="75" t="s">
        <v>330</v>
      </c>
      <c r="F417" s="26">
        <v>0.7465277777777778</v>
      </c>
      <c r="G417" s="75" t="s">
        <v>200</v>
      </c>
      <c r="H417" s="75" t="s">
        <v>977</v>
      </c>
      <c r="I417" s="75" t="s">
        <v>179</v>
      </c>
      <c r="K417" s="75" t="s">
        <v>14</v>
      </c>
    </row>
    <row r="418" spans="1:11" ht="11.25">
      <c r="A418" s="75">
        <v>650590</v>
      </c>
      <c r="B418" s="75">
        <v>4</v>
      </c>
      <c r="C418" s="75" t="s">
        <v>330</v>
      </c>
      <c r="D418" s="26">
        <v>0.2152777777777778</v>
      </c>
      <c r="E418" s="75" t="s">
        <v>210</v>
      </c>
      <c r="F418" s="26">
        <v>0.23958333333333334</v>
      </c>
      <c r="G418" s="75" t="s">
        <v>200</v>
      </c>
      <c r="H418" s="75" t="s">
        <v>1145</v>
      </c>
      <c r="I418" s="75" t="s">
        <v>532</v>
      </c>
      <c r="K418" s="75" t="s">
        <v>14</v>
      </c>
    </row>
    <row r="419" spans="1:11" ht="11.25">
      <c r="A419" s="75">
        <v>650590</v>
      </c>
      <c r="B419" s="75">
        <v>8</v>
      </c>
      <c r="C419" s="75" t="s">
        <v>330</v>
      </c>
      <c r="D419" s="26">
        <v>0.2916666666666667</v>
      </c>
      <c r="E419" s="75" t="s">
        <v>210</v>
      </c>
      <c r="F419" s="26">
        <v>0.3263888888888889</v>
      </c>
      <c r="G419" s="75" t="s">
        <v>214</v>
      </c>
      <c r="H419" s="75" t="s">
        <v>828</v>
      </c>
      <c r="I419" s="75" t="s">
        <v>179</v>
      </c>
      <c r="K419" s="75" t="s">
        <v>14</v>
      </c>
    </row>
    <row r="420" spans="1:11" ht="11.25">
      <c r="A420" s="84">
        <v>650590</v>
      </c>
      <c r="B420" s="84">
        <v>14</v>
      </c>
      <c r="C420" s="84" t="s">
        <v>330</v>
      </c>
      <c r="D420" s="85">
        <v>0.5277777777777778</v>
      </c>
      <c r="E420" s="84" t="s">
        <v>210</v>
      </c>
      <c r="F420" s="85">
        <v>0.5520833333333334</v>
      </c>
      <c r="G420" s="84" t="s">
        <v>214</v>
      </c>
      <c r="H420" s="84" t="s">
        <v>410</v>
      </c>
      <c r="I420" s="84" t="s">
        <v>179</v>
      </c>
      <c r="K420" s="75" t="s">
        <v>1115</v>
      </c>
    </row>
    <row r="421" spans="1:11" ht="11.25">
      <c r="A421" s="75">
        <v>650590</v>
      </c>
      <c r="B421" s="75">
        <v>16</v>
      </c>
      <c r="C421" s="75" t="s">
        <v>330</v>
      </c>
      <c r="D421" s="26">
        <v>0.5972222222222222</v>
      </c>
      <c r="E421" s="75" t="s">
        <v>210</v>
      </c>
      <c r="F421" s="26">
        <v>0.6215277777777778</v>
      </c>
      <c r="G421" s="75" t="s">
        <v>363</v>
      </c>
      <c r="H421" s="75" t="s">
        <v>859</v>
      </c>
      <c r="I421" s="75" t="s">
        <v>179</v>
      </c>
      <c r="K421" s="75" t="s">
        <v>14</v>
      </c>
    </row>
    <row r="422" spans="1:11" ht="11.25">
      <c r="A422" s="75">
        <v>650590</v>
      </c>
      <c r="B422" s="75">
        <v>2</v>
      </c>
      <c r="C422" s="75" t="s">
        <v>330</v>
      </c>
      <c r="D422" s="26">
        <v>0.642361111111111</v>
      </c>
      <c r="E422" s="75" t="s">
        <v>210</v>
      </c>
      <c r="F422" s="26">
        <v>0.6631944444444444</v>
      </c>
      <c r="G422" s="75" t="s">
        <v>765</v>
      </c>
      <c r="H422" s="75" t="s">
        <v>1077</v>
      </c>
      <c r="I422" s="75" t="s">
        <v>179</v>
      </c>
      <c r="K422" s="75" t="s">
        <v>14</v>
      </c>
    </row>
    <row r="423" spans="1:11" ht="11.25">
      <c r="A423" s="75">
        <v>650590</v>
      </c>
      <c r="B423" s="75">
        <v>20</v>
      </c>
      <c r="C423" s="75" t="s">
        <v>330</v>
      </c>
      <c r="D423" s="26">
        <v>0.6666666666666666</v>
      </c>
      <c r="E423" s="75" t="s">
        <v>210</v>
      </c>
      <c r="F423" s="26">
        <v>0.6909722222222222</v>
      </c>
      <c r="G423" s="75" t="s">
        <v>363</v>
      </c>
      <c r="H423" s="75" t="s">
        <v>723</v>
      </c>
      <c r="I423" s="75" t="s">
        <v>532</v>
      </c>
      <c r="K423" s="75" t="s">
        <v>14</v>
      </c>
    </row>
    <row r="424" spans="1:11" ht="11.25">
      <c r="A424" s="75">
        <v>650590</v>
      </c>
      <c r="B424" s="75">
        <v>6</v>
      </c>
      <c r="C424" s="75" t="s">
        <v>330</v>
      </c>
      <c r="D424" s="26">
        <v>0.7465277777777778</v>
      </c>
      <c r="E424" s="75" t="s">
        <v>210</v>
      </c>
      <c r="F424" s="26">
        <v>0.7673611111111112</v>
      </c>
      <c r="G424" s="75" t="s">
        <v>200</v>
      </c>
      <c r="H424" s="75" t="s">
        <v>977</v>
      </c>
      <c r="I424" s="75" t="s">
        <v>179</v>
      </c>
      <c r="K424" s="75" t="s">
        <v>14</v>
      </c>
    </row>
    <row r="425" spans="1:11" ht="11.25">
      <c r="A425" s="75">
        <v>650620</v>
      </c>
      <c r="B425" s="75">
        <v>1</v>
      </c>
      <c r="C425" s="75" t="s">
        <v>769</v>
      </c>
      <c r="D425" s="26">
        <v>0.19444444444444445</v>
      </c>
      <c r="E425" s="75" t="s">
        <v>319</v>
      </c>
      <c r="F425" s="26">
        <v>0.2152777777777778</v>
      </c>
      <c r="G425" s="75" t="s">
        <v>200</v>
      </c>
      <c r="H425" s="75" t="s">
        <v>771</v>
      </c>
      <c r="I425" s="75" t="s">
        <v>532</v>
      </c>
      <c r="K425" s="75" t="s">
        <v>14</v>
      </c>
    </row>
    <row r="426" spans="1:11" ht="11.25">
      <c r="A426" s="75">
        <v>650620</v>
      </c>
      <c r="B426" s="75">
        <v>3</v>
      </c>
      <c r="C426" s="75" t="s">
        <v>210</v>
      </c>
      <c r="D426" s="26">
        <v>0.23263888888888887</v>
      </c>
      <c r="E426" s="75" t="s">
        <v>319</v>
      </c>
      <c r="F426" s="26">
        <v>0.2743055555555555</v>
      </c>
      <c r="G426" s="75" t="s">
        <v>200</v>
      </c>
      <c r="H426" s="75" t="s">
        <v>774</v>
      </c>
      <c r="I426" s="75" t="s">
        <v>532</v>
      </c>
      <c r="K426" s="75" t="s">
        <v>14</v>
      </c>
    </row>
    <row r="427" spans="1:11" ht="11.25">
      <c r="A427" s="75">
        <v>650620</v>
      </c>
      <c r="B427" s="75">
        <v>5</v>
      </c>
      <c r="C427" s="75" t="s">
        <v>210</v>
      </c>
      <c r="D427" s="26">
        <v>0.2673611111111111</v>
      </c>
      <c r="E427" s="75" t="s">
        <v>319</v>
      </c>
      <c r="F427" s="26">
        <v>0.3125</v>
      </c>
      <c r="G427" s="75" t="s">
        <v>201</v>
      </c>
      <c r="H427" s="75" t="s">
        <v>771</v>
      </c>
      <c r="I427" s="75" t="s">
        <v>532</v>
      </c>
      <c r="K427" s="75" t="s">
        <v>14</v>
      </c>
    </row>
    <row r="428" spans="1:11" ht="11.25">
      <c r="A428" s="75">
        <v>650620</v>
      </c>
      <c r="B428" s="75">
        <v>9</v>
      </c>
      <c r="C428" s="75" t="s">
        <v>210</v>
      </c>
      <c r="D428" s="26">
        <v>0.4375</v>
      </c>
      <c r="E428" s="75" t="s">
        <v>319</v>
      </c>
      <c r="F428" s="26">
        <v>0.4861111111111111</v>
      </c>
      <c r="G428" s="75" t="s">
        <v>201</v>
      </c>
      <c r="H428" s="75" t="s">
        <v>774</v>
      </c>
      <c r="I428" s="75" t="s">
        <v>532</v>
      </c>
      <c r="K428" s="75" t="s">
        <v>14</v>
      </c>
    </row>
    <row r="429" spans="1:11" ht="11.25">
      <c r="A429" s="75">
        <v>650620</v>
      </c>
      <c r="B429" s="75">
        <v>53</v>
      </c>
      <c r="C429" s="75" t="s">
        <v>210</v>
      </c>
      <c r="D429" s="26">
        <v>0.5277777777777778</v>
      </c>
      <c r="E429" s="75" t="s">
        <v>319</v>
      </c>
      <c r="F429" s="26">
        <v>0.576388888888889</v>
      </c>
      <c r="G429" s="75" t="s">
        <v>200</v>
      </c>
      <c r="H429" s="75" t="s">
        <v>771</v>
      </c>
      <c r="I429" s="75" t="s">
        <v>532</v>
      </c>
      <c r="K429" s="75" t="s">
        <v>14</v>
      </c>
    </row>
    <row r="430" spans="1:11" ht="11.25">
      <c r="A430" s="21">
        <v>650620</v>
      </c>
      <c r="B430" s="21">
        <v>15</v>
      </c>
      <c r="C430" s="21" t="s">
        <v>767</v>
      </c>
      <c r="D430" s="90">
        <v>0.6215277777777778</v>
      </c>
      <c r="E430" s="21" t="s">
        <v>768</v>
      </c>
      <c r="F430" s="90">
        <v>0.6354166666666666</v>
      </c>
      <c r="G430" s="21" t="s">
        <v>363</v>
      </c>
      <c r="H430" s="21" t="s">
        <v>948</v>
      </c>
      <c r="I430" s="21"/>
      <c r="J430" s="21"/>
      <c r="K430" s="21" t="s">
        <v>573</v>
      </c>
    </row>
    <row r="431" spans="1:11" ht="11.25">
      <c r="A431" s="75">
        <v>650620</v>
      </c>
      <c r="B431" s="75">
        <v>17</v>
      </c>
      <c r="C431" s="75" t="s">
        <v>210</v>
      </c>
      <c r="D431" s="26">
        <v>0.6041666666666666</v>
      </c>
      <c r="E431" s="75" t="s">
        <v>319</v>
      </c>
      <c r="F431" s="26">
        <v>0.6493055555555556</v>
      </c>
      <c r="G431" s="75" t="s">
        <v>363</v>
      </c>
      <c r="H431" s="75" t="s">
        <v>774</v>
      </c>
      <c r="I431" s="75" t="s">
        <v>532</v>
      </c>
      <c r="K431" s="75" t="s">
        <v>14</v>
      </c>
    </row>
    <row r="432" spans="1:11" ht="11.25">
      <c r="A432" s="75">
        <v>650620</v>
      </c>
      <c r="B432" s="75">
        <v>7</v>
      </c>
      <c r="C432" s="75" t="s">
        <v>210</v>
      </c>
      <c r="D432" s="26">
        <v>0.6041666666666666</v>
      </c>
      <c r="E432" s="75" t="s">
        <v>319</v>
      </c>
      <c r="F432" s="26">
        <v>0.6527777777777778</v>
      </c>
      <c r="G432" s="75" t="s">
        <v>765</v>
      </c>
      <c r="H432" s="75" t="s">
        <v>774</v>
      </c>
      <c r="I432" s="75" t="s">
        <v>532</v>
      </c>
      <c r="K432" s="75" t="s">
        <v>14</v>
      </c>
    </row>
    <row r="433" spans="1:11" ht="11.25">
      <c r="A433" s="75">
        <v>650620</v>
      </c>
      <c r="B433" s="75">
        <v>19</v>
      </c>
      <c r="C433" s="75" t="s">
        <v>767</v>
      </c>
      <c r="D433" s="26">
        <v>0.7083333333333334</v>
      </c>
      <c r="E433" s="75" t="s">
        <v>319</v>
      </c>
      <c r="F433" s="26">
        <v>0.7326388888888888</v>
      </c>
      <c r="G433" s="75" t="s">
        <v>200</v>
      </c>
      <c r="H433" s="75" t="s">
        <v>774</v>
      </c>
      <c r="I433" s="75" t="s">
        <v>532</v>
      </c>
      <c r="K433" s="75" t="s">
        <v>14</v>
      </c>
    </row>
    <row r="434" spans="1:11" ht="11.25">
      <c r="A434" s="75">
        <v>650620</v>
      </c>
      <c r="B434" s="75">
        <v>47</v>
      </c>
      <c r="C434" s="75" t="s">
        <v>210</v>
      </c>
      <c r="D434" s="26">
        <v>0.7986111111111112</v>
      </c>
      <c r="E434" s="75" t="s">
        <v>770</v>
      </c>
      <c r="F434" s="26">
        <v>0.8263888888888888</v>
      </c>
      <c r="G434" s="89" t="s">
        <v>766</v>
      </c>
      <c r="H434" s="75" t="s">
        <v>771</v>
      </c>
      <c r="I434" s="75" t="s">
        <v>532</v>
      </c>
      <c r="K434" s="75" t="s">
        <v>14</v>
      </c>
    </row>
    <row r="435" spans="1:11" ht="11.25">
      <c r="A435" s="75">
        <v>650620</v>
      </c>
      <c r="B435" s="75">
        <v>4</v>
      </c>
      <c r="C435" s="75" t="s">
        <v>396</v>
      </c>
      <c r="D435" s="26">
        <v>0.19444444444444445</v>
      </c>
      <c r="E435" s="75" t="s">
        <v>210</v>
      </c>
      <c r="F435" s="26">
        <v>0.22916666666666666</v>
      </c>
      <c r="G435" s="75" t="s">
        <v>200</v>
      </c>
      <c r="H435" s="75" t="s">
        <v>774</v>
      </c>
      <c r="I435" s="75" t="s">
        <v>532</v>
      </c>
      <c r="K435" s="75" t="s">
        <v>14</v>
      </c>
    </row>
    <row r="436" spans="1:11" ht="11.25">
      <c r="A436" s="75">
        <v>650620</v>
      </c>
      <c r="B436" s="75">
        <v>8</v>
      </c>
      <c r="C436" s="75" t="s">
        <v>319</v>
      </c>
      <c r="D436" s="26">
        <v>0.21875</v>
      </c>
      <c r="E436" s="75" t="s">
        <v>210</v>
      </c>
      <c r="F436" s="26">
        <v>0.2638888888888889</v>
      </c>
      <c r="G436" s="75" t="s">
        <v>200</v>
      </c>
      <c r="H436" s="75" t="s">
        <v>771</v>
      </c>
      <c r="I436" s="75" t="s">
        <v>532</v>
      </c>
      <c r="K436" s="75" t="s">
        <v>14</v>
      </c>
    </row>
    <row r="437" spans="1:11" ht="11.25">
      <c r="A437" s="75">
        <v>650620</v>
      </c>
      <c r="B437" s="75">
        <v>6</v>
      </c>
      <c r="C437" s="75" t="s">
        <v>767</v>
      </c>
      <c r="D437" s="26">
        <v>0.2222222222222222</v>
      </c>
      <c r="E437" s="75" t="s">
        <v>210</v>
      </c>
      <c r="F437" s="26">
        <v>0.23958333333333334</v>
      </c>
      <c r="G437" s="75" t="s">
        <v>200</v>
      </c>
      <c r="H437" s="75" t="s">
        <v>1014</v>
      </c>
      <c r="I437" s="75" t="s">
        <v>179</v>
      </c>
      <c r="K437" s="75" t="s">
        <v>14</v>
      </c>
    </row>
    <row r="438" spans="1:11" ht="11.25">
      <c r="A438" s="75">
        <v>650620</v>
      </c>
      <c r="B438" s="75">
        <v>2</v>
      </c>
      <c r="C438" s="75" t="s">
        <v>319</v>
      </c>
      <c r="D438" s="26">
        <v>0.2743055555555555</v>
      </c>
      <c r="E438" s="75" t="s">
        <v>210</v>
      </c>
      <c r="F438" s="26">
        <v>0.3229166666666667</v>
      </c>
      <c r="G438" s="75" t="s">
        <v>200</v>
      </c>
      <c r="H438" s="75" t="s">
        <v>774</v>
      </c>
      <c r="I438" s="75" t="s">
        <v>532</v>
      </c>
      <c r="K438" s="75" t="s">
        <v>14</v>
      </c>
    </row>
    <row r="439" spans="1:11" ht="11.25">
      <c r="A439" s="75">
        <v>650620</v>
      </c>
      <c r="B439" s="75">
        <v>38</v>
      </c>
      <c r="C439" s="75" t="s">
        <v>319</v>
      </c>
      <c r="D439" s="26">
        <v>0.34375</v>
      </c>
      <c r="E439" s="75" t="s">
        <v>210</v>
      </c>
      <c r="F439" s="26">
        <v>0.3923611111111111</v>
      </c>
      <c r="G439" s="75" t="s">
        <v>201</v>
      </c>
      <c r="H439" s="75" t="s">
        <v>771</v>
      </c>
      <c r="I439" s="75" t="s">
        <v>532</v>
      </c>
      <c r="K439" s="75" t="s">
        <v>14</v>
      </c>
    </row>
    <row r="440" spans="1:11" ht="11.25">
      <c r="A440" s="75">
        <v>650620</v>
      </c>
      <c r="B440" s="75">
        <v>16</v>
      </c>
      <c r="C440" s="75" t="s">
        <v>319</v>
      </c>
      <c r="D440" s="26">
        <v>0.5277777777777778</v>
      </c>
      <c r="E440" s="75" t="s">
        <v>210</v>
      </c>
      <c r="F440" s="26">
        <v>0.5729166666666666</v>
      </c>
      <c r="G440" s="75" t="s">
        <v>201</v>
      </c>
      <c r="H440" s="75" t="s">
        <v>774</v>
      </c>
      <c r="I440" s="75" t="s">
        <v>532</v>
      </c>
      <c r="K440" s="75" t="s">
        <v>14</v>
      </c>
    </row>
    <row r="441" spans="1:11" ht="11.25">
      <c r="A441" s="75">
        <v>650620</v>
      </c>
      <c r="B441" s="75">
        <v>20</v>
      </c>
      <c r="C441" s="75" t="s">
        <v>319</v>
      </c>
      <c r="D441" s="26">
        <v>0.6215277777777778</v>
      </c>
      <c r="E441" s="75" t="s">
        <v>210</v>
      </c>
      <c r="F441" s="26">
        <v>0.6597222222222222</v>
      </c>
      <c r="G441" s="75" t="s">
        <v>200</v>
      </c>
      <c r="H441" s="75" t="s">
        <v>771</v>
      </c>
      <c r="I441" s="75" t="s">
        <v>532</v>
      </c>
      <c r="K441" s="75" t="s">
        <v>14</v>
      </c>
    </row>
    <row r="442" spans="1:11" ht="11.25">
      <c r="A442" s="21">
        <v>650620</v>
      </c>
      <c r="B442" s="21">
        <v>12</v>
      </c>
      <c r="C442" s="21" t="s">
        <v>768</v>
      </c>
      <c r="D442" s="90">
        <v>0.6354166666666666</v>
      </c>
      <c r="E442" s="21" t="s">
        <v>767</v>
      </c>
      <c r="F442" s="90">
        <v>0.642361111111111</v>
      </c>
      <c r="G442" s="21" t="s">
        <v>363</v>
      </c>
      <c r="H442" s="21" t="s">
        <v>948</v>
      </c>
      <c r="I442" s="21"/>
      <c r="J442" s="21"/>
      <c r="K442" s="21" t="s">
        <v>573</v>
      </c>
    </row>
    <row r="443" spans="1:11" ht="11.25">
      <c r="A443" s="75">
        <v>650620</v>
      </c>
      <c r="B443" s="75">
        <v>22</v>
      </c>
      <c r="C443" s="75" t="s">
        <v>319</v>
      </c>
      <c r="D443" s="26">
        <v>0.6666666666666666</v>
      </c>
      <c r="E443" s="75" t="s">
        <v>767</v>
      </c>
      <c r="F443" s="26">
        <v>0.6944444444444445</v>
      </c>
      <c r="G443" s="75" t="s">
        <v>200</v>
      </c>
      <c r="H443" s="75" t="s">
        <v>774</v>
      </c>
      <c r="I443" s="75" t="s">
        <v>532</v>
      </c>
      <c r="K443" s="75" t="s">
        <v>14</v>
      </c>
    </row>
    <row r="444" spans="1:11" ht="11.25">
      <c r="A444" s="75">
        <v>650620</v>
      </c>
      <c r="B444" s="75">
        <v>26</v>
      </c>
      <c r="C444" s="75" t="s">
        <v>319</v>
      </c>
      <c r="D444" s="26">
        <v>0.7708333333333334</v>
      </c>
      <c r="E444" s="75" t="s">
        <v>770</v>
      </c>
      <c r="F444" s="26">
        <v>0.7881944444444445</v>
      </c>
      <c r="G444" s="75" t="s">
        <v>200</v>
      </c>
      <c r="H444" s="75" t="s">
        <v>774</v>
      </c>
      <c r="I444" s="75" t="s">
        <v>532</v>
      </c>
      <c r="K444" s="75" t="s">
        <v>14</v>
      </c>
    </row>
    <row r="445" spans="1:11" ht="11.25">
      <c r="A445" s="75">
        <v>650660</v>
      </c>
      <c r="B445" s="75">
        <v>5</v>
      </c>
      <c r="C445" s="75" t="s">
        <v>210</v>
      </c>
      <c r="D445" s="26">
        <v>0.2708333333333333</v>
      </c>
      <c r="E445" s="75" t="s">
        <v>354</v>
      </c>
      <c r="F445" s="26">
        <v>0.3090277777777778</v>
      </c>
      <c r="G445" s="75" t="s">
        <v>765</v>
      </c>
      <c r="H445" s="75" t="s">
        <v>972</v>
      </c>
      <c r="I445" s="75" t="s">
        <v>179</v>
      </c>
      <c r="K445" s="75" t="s">
        <v>14</v>
      </c>
    </row>
    <row r="446" spans="1:11" ht="11.25">
      <c r="A446" s="75">
        <v>650660</v>
      </c>
      <c r="B446" s="75">
        <v>3</v>
      </c>
      <c r="C446" s="75" t="s">
        <v>210</v>
      </c>
      <c r="D446" s="26">
        <v>0.2708333333333333</v>
      </c>
      <c r="E446" s="75" t="s">
        <v>354</v>
      </c>
      <c r="F446" s="26">
        <v>0.3194444444444445</v>
      </c>
      <c r="G446" s="75" t="s">
        <v>363</v>
      </c>
      <c r="H446" s="75" t="s">
        <v>972</v>
      </c>
      <c r="I446" s="75" t="s">
        <v>179</v>
      </c>
      <c r="K446" s="75" t="s">
        <v>14</v>
      </c>
    </row>
    <row r="447" spans="1:11" ht="11.25">
      <c r="A447" s="94">
        <v>650660</v>
      </c>
      <c r="B447" s="94">
        <v>1</v>
      </c>
      <c r="C447" s="94" t="s">
        <v>210</v>
      </c>
      <c r="D447" s="95">
        <v>0.2847222222222222</v>
      </c>
      <c r="E447" s="94" t="s">
        <v>873</v>
      </c>
      <c r="F447" s="95">
        <v>0.3020833333333333</v>
      </c>
      <c r="G447" s="94" t="s">
        <v>363</v>
      </c>
      <c r="H447" s="94" t="s">
        <v>1014</v>
      </c>
      <c r="I447" s="94" t="s">
        <v>179</v>
      </c>
      <c r="J447" s="75" t="s">
        <v>1015</v>
      </c>
      <c r="K447" s="75" t="s">
        <v>14</v>
      </c>
    </row>
    <row r="448" spans="1:11" ht="11.25">
      <c r="A448" s="91">
        <v>650660</v>
      </c>
      <c r="B448" s="91">
        <v>11</v>
      </c>
      <c r="C448" s="91" t="s">
        <v>210</v>
      </c>
      <c r="D448" s="92">
        <v>0.4375</v>
      </c>
      <c r="E448" s="91" t="s">
        <v>354</v>
      </c>
      <c r="F448" s="92">
        <v>0.47222222222222227</v>
      </c>
      <c r="G448" s="91">
        <v>6</v>
      </c>
      <c r="H448" s="91" t="s">
        <v>947</v>
      </c>
      <c r="I448" s="91" t="s">
        <v>179</v>
      </c>
      <c r="K448" s="75" t="s">
        <v>14</v>
      </c>
    </row>
    <row r="449" spans="1:11" ht="11.25">
      <c r="A449" s="84">
        <v>650660</v>
      </c>
      <c r="B449" s="84">
        <v>9</v>
      </c>
      <c r="C449" s="84" t="s">
        <v>210</v>
      </c>
      <c r="D449" s="85">
        <v>0.4375</v>
      </c>
      <c r="E449" s="84" t="s">
        <v>354</v>
      </c>
      <c r="F449" s="85">
        <v>0.47222222222222227</v>
      </c>
      <c r="G449" s="84" t="s">
        <v>200</v>
      </c>
      <c r="H449" s="84" t="s">
        <v>410</v>
      </c>
      <c r="I449" s="84" t="s">
        <v>179</v>
      </c>
      <c r="K449" s="75" t="s">
        <v>1115</v>
      </c>
    </row>
    <row r="450" spans="1:11" ht="11.25">
      <c r="A450" s="75">
        <v>650660</v>
      </c>
      <c r="B450" s="75">
        <v>15</v>
      </c>
      <c r="C450" s="75" t="s">
        <v>210</v>
      </c>
      <c r="D450" s="26">
        <v>0.5902777777777778</v>
      </c>
      <c r="E450" s="75" t="s">
        <v>354</v>
      </c>
      <c r="F450" s="26">
        <v>0.6319444444444444</v>
      </c>
      <c r="G450" s="75" t="s">
        <v>200</v>
      </c>
      <c r="H450" s="75" t="s">
        <v>972</v>
      </c>
      <c r="I450" s="75" t="s">
        <v>179</v>
      </c>
      <c r="K450" s="75" t="s">
        <v>14</v>
      </c>
    </row>
    <row r="451" spans="1:11" ht="11.25">
      <c r="A451" s="75">
        <v>650660</v>
      </c>
      <c r="B451" s="75">
        <v>17</v>
      </c>
      <c r="C451" s="75" t="s">
        <v>210</v>
      </c>
      <c r="D451" s="26">
        <v>0.6319444444444444</v>
      </c>
      <c r="E451" s="75" t="s">
        <v>354</v>
      </c>
      <c r="F451" s="26">
        <v>0.6701388888888888</v>
      </c>
      <c r="G451" s="75" t="s">
        <v>200</v>
      </c>
      <c r="H451" s="75" t="s">
        <v>830</v>
      </c>
      <c r="I451" s="75" t="s">
        <v>179</v>
      </c>
      <c r="K451" s="75" t="s">
        <v>14</v>
      </c>
    </row>
    <row r="452" spans="1:11" ht="11.25">
      <c r="A452" s="75">
        <v>650660</v>
      </c>
      <c r="B452" s="75">
        <v>19</v>
      </c>
      <c r="C452" s="75" t="s">
        <v>210</v>
      </c>
      <c r="D452" s="26">
        <v>0.6909722222222222</v>
      </c>
      <c r="E452" s="75" t="s">
        <v>354</v>
      </c>
      <c r="F452" s="26">
        <v>0.7361111111111112</v>
      </c>
      <c r="G452" s="75" t="s">
        <v>969</v>
      </c>
      <c r="H452" s="75" t="s">
        <v>972</v>
      </c>
      <c r="I452" s="75" t="s">
        <v>179</v>
      </c>
      <c r="K452" s="75" t="s">
        <v>14</v>
      </c>
    </row>
    <row r="453" spans="1:11" ht="11.25">
      <c r="A453" s="75">
        <v>650660</v>
      </c>
      <c r="B453" s="75">
        <v>21</v>
      </c>
      <c r="C453" s="75" t="s">
        <v>210</v>
      </c>
      <c r="D453" s="26">
        <v>0.7951388888888888</v>
      </c>
      <c r="E453" s="75" t="s">
        <v>354</v>
      </c>
      <c r="F453" s="26">
        <v>0.8402777777777778</v>
      </c>
      <c r="G453" s="75" t="s">
        <v>969</v>
      </c>
      <c r="H453" s="75" t="s">
        <v>973</v>
      </c>
      <c r="I453" s="75" t="s">
        <v>179</v>
      </c>
      <c r="K453" s="75" t="s">
        <v>14</v>
      </c>
    </row>
    <row r="454" spans="1:11" ht="11.25">
      <c r="A454" s="75">
        <v>650660</v>
      </c>
      <c r="B454" s="75">
        <v>4</v>
      </c>
      <c r="C454" s="75" t="s">
        <v>354</v>
      </c>
      <c r="D454" s="26">
        <v>0.16666666666666666</v>
      </c>
      <c r="E454" s="75" t="s">
        <v>210</v>
      </c>
      <c r="F454" s="26">
        <v>0.20833333333333334</v>
      </c>
      <c r="G454" s="75" t="s">
        <v>200</v>
      </c>
      <c r="H454" s="75" t="s">
        <v>973</v>
      </c>
      <c r="I454" s="75" t="s">
        <v>179</v>
      </c>
      <c r="K454" s="75" t="s">
        <v>14</v>
      </c>
    </row>
    <row r="455" spans="1:11" ht="11.25">
      <c r="A455" s="91">
        <v>650660</v>
      </c>
      <c r="B455" s="91">
        <v>10</v>
      </c>
      <c r="C455" s="91" t="s">
        <v>354</v>
      </c>
      <c r="D455" s="92">
        <v>0.20833333333333334</v>
      </c>
      <c r="E455" s="91" t="s">
        <v>210</v>
      </c>
      <c r="F455" s="92">
        <v>0.25</v>
      </c>
      <c r="G455" s="91">
        <v>6</v>
      </c>
      <c r="H455" s="91" t="s">
        <v>947</v>
      </c>
      <c r="I455" s="91" t="s">
        <v>179</v>
      </c>
      <c r="K455" s="75" t="s">
        <v>14</v>
      </c>
    </row>
    <row r="456" spans="1:11" ht="11.25">
      <c r="A456" s="75">
        <v>650660</v>
      </c>
      <c r="B456" s="75">
        <v>6</v>
      </c>
      <c r="C456" s="75" t="s">
        <v>354</v>
      </c>
      <c r="D456" s="26">
        <v>0.2222222222222222</v>
      </c>
      <c r="E456" s="75" t="s">
        <v>210</v>
      </c>
      <c r="F456" s="26">
        <v>0.2638888888888889</v>
      </c>
      <c r="G456" s="75" t="s">
        <v>200</v>
      </c>
      <c r="H456" s="75" t="s">
        <v>972</v>
      </c>
      <c r="I456" s="75" t="s">
        <v>179</v>
      </c>
      <c r="K456" s="75" t="s">
        <v>14</v>
      </c>
    </row>
    <row r="457" spans="1:11" ht="11.25">
      <c r="A457" s="75">
        <v>650660</v>
      </c>
      <c r="B457" s="75">
        <v>2</v>
      </c>
      <c r="C457" s="75" t="s">
        <v>911</v>
      </c>
      <c r="D457" s="26">
        <v>0.23958333333333334</v>
      </c>
      <c r="E457" s="75" t="s">
        <v>210</v>
      </c>
      <c r="F457" s="26">
        <v>0.2638888888888889</v>
      </c>
      <c r="G457" s="75" t="s">
        <v>201</v>
      </c>
      <c r="H457" s="75" t="s">
        <v>973</v>
      </c>
      <c r="I457" s="75" t="s">
        <v>179</v>
      </c>
      <c r="K457" s="75" t="s">
        <v>14</v>
      </c>
    </row>
    <row r="458" spans="1:11" ht="11.25">
      <c r="A458" s="94">
        <v>650660</v>
      </c>
      <c r="B458" s="94">
        <v>8</v>
      </c>
      <c r="C458" s="94" t="s">
        <v>873</v>
      </c>
      <c r="D458" s="95">
        <v>0.3020833333333333</v>
      </c>
      <c r="E458" s="94" t="s">
        <v>210</v>
      </c>
      <c r="F458" s="95">
        <v>0.3159722222222222</v>
      </c>
      <c r="G458" s="94" t="s">
        <v>363</v>
      </c>
      <c r="H458" s="94" t="s">
        <v>1014</v>
      </c>
      <c r="I458" s="94" t="s">
        <v>179</v>
      </c>
      <c r="J458" s="75" t="s">
        <v>1015</v>
      </c>
      <c r="K458" s="75" t="s">
        <v>14</v>
      </c>
    </row>
    <row r="459" spans="1:11" ht="11.25">
      <c r="A459" s="75">
        <v>650660</v>
      </c>
      <c r="B459" s="75">
        <v>12</v>
      </c>
      <c r="C459" s="75" t="s">
        <v>354</v>
      </c>
      <c r="D459" s="26">
        <v>0.3298611111111111</v>
      </c>
      <c r="E459" s="75" t="s">
        <v>210</v>
      </c>
      <c r="F459" s="26">
        <v>0.3645833333333333</v>
      </c>
      <c r="G459" s="75" t="s">
        <v>200</v>
      </c>
      <c r="H459" s="75" t="s">
        <v>972</v>
      </c>
      <c r="I459" s="75" t="s">
        <v>179</v>
      </c>
      <c r="K459" s="75" t="s">
        <v>14</v>
      </c>
    </row>
    <row r="460" spans="1:11" ht="11.25">
      <c r="A460" s="91">
        <v>650660</v>
      </c>
      <c r="B460" s="91">
        <v>16</v>
      </c>
      <c r="C460" s="91" t="s">
        <v>354</v>
      </c>
      <c r="D460" s="92">
        <v>0.5069444444444444</v>
      </c>
      <c r="E460" s="91" t="s">
        <v>210</v>
      </c>
      <c r="F460" s="92">
        <v>0.5416666666666666</v>
      </c>
      <c r="G460" s="91">
        <v>7</v>
      </c>
      <c r="H460" s="91" t="s">
        <v>947</v>
      </c>
      <c r="I460" s="91" t="s">
        <v>179</v>
      </c>
      <c r="K460" s="75" t="s">
        <v>14</v>
      </c>
    </row>
    <row r="461" spans="1:11" ht="11.25">
      <c r="A461" s="84">
        <v>650660</v>
      </c>
      <c r="B461" s="84">
        <v>18</v>
      </c>
      <c r="C461" s="84" t="s">
        <v>354</v>
      </c>
      <c r="D461" s="85">
        <v>0.517361111111111</v>
      </c>
      <c r="E461" s="84" t="s">
        <v>210</v>
      </c>
      <c r="F461" s="85">
        <v>0.5555555555555556</v>
      </c>
      <c r="G461" s="84" t="s">
        <v>765</v>
      </c>
      <c r="H461" s="84" t="s">
        <v>410</v>
      </c>
      <c r="I461" s="84" t="s">
        <v>179</v>
      </c>
      <c r="K461" s="75" t="s">
        <v>1115</v>
      </c>
    </row>
    <row r="462" spans="1:11" ht="11.25">
      <c r="A462" s="84">
        <v>650660</v>
      </c>
      <c r="B462" s="84">
        <v>14</v>
      </c>
      <c r="C462" s="84" t="s">
        <v>354</v>
      </c>
      <c r="D462" s="85">
        <v>0.517361111111111</v>
      </c>
      <c r="E462" s="84" t="s">
        <v>210</v>
      </c>
      <c r="F462" s="85">
        <v>0.5590277777777778</v>
      </c>
      <c r="G462" s="84" t="s">
        <v>363</v>
      </c>
      <c r="H462" s="84" t="s">
        <v>410</v>
      </c>
      <c r="I462" s="84" t="s">
        <v>179</v>
      </c>
      <c r="K462" s="75" t="s">
        <v>1115</v>
      </c>
    </row>
    <row r="463" spans="1:11" ht="11.25">
      <c r="A463" s="75">
        <v>650660</v>
      </c>
      <c r="B463" s="75">
        <v>20</v>
      </c>
      <c r="C463" s="75" t="s">
        <v>354</v>
      </c>
      <c r="D463" s="26">
        <v>0.642361111111111</v>
      </c>
      <c r="E463" s="75" t="s">
        <v>210</v>
      </c>
      <c r="F463" s="26">
        <v>0.6770833333333334</v>
      </c>
      <c r="G463" s="75" t="s">
        <v>200</v>
      </c>
      <c r="H463" s="75" t="s">
        <v>972</v>
      </c>
      <c r="I463" s="75" t="s">
        <v>179</v>
      </c>
      <c r="K463" s="75" t="s">
        <v>14</v>
      </c>
    </row>
    <row r="464" spans="1:11" ht="11.25">
      <c r="A464" s="75">
        <v>650660</v>
      </c>
      <c r="B464" s="75">
        <v>24</v>
      </c>
      <c r="C464" s="75" t="s">
        <v>354</v>
      </c>
      <c r="D464" s="26">
        <v>0.6840277777777778</v>
      </c>
      <c r="E464" s="75" t="s">
        <v>210</v>
      </c>
      <c r="F464" s="26">
        <v>0.71875</v>
      </c>
      <c r="G464" s="75" t="s">
        <v>200</v>
      </c>
      <c r="H464" s="75" t="s">
        <v>830</v>
      </c>
      <c r="I464" s="75" t="s">
        <v>179</v>
      </c>
      <c r="K464" s="75" t="s">
        <v>14</v>
      </c>
    </row>
    <row r="465" spans="1:11" ht="11.25">
      <c r="A465" s="91">
        <v>650660</v>
      </c>
      <c r="B465" s="91">
        <v>26</v>
      </c>
      <c r="C465" s="91" t="s">
        <v>354</v>
      </c>
      <c r="D465" s="92">
        <v>0.7465277777777778</v>
      </c>
      <c r="E465" s="91" t="s">
        <v>210</v>
      </c>
      <c r="F465" s="92">
        <v>0.78125</v>
      </c>
      <c r="G465" s="91">
        <v>7</v>
      </c>
      <c r="H465" s="91" t="s">
        <v>947</v>
      </c>
      <c r="I465" s="91" t="s">
        <v>179</v>
      </c>
      <c r="K465" s="75" t="s">
        <v>14</v>
      </c>
    </row>
    <row r="466" spans="1:11" ht="11.25">
      <c r="A466" s="84">
        <v>650670</v>
      </c>
      <c r="B466" s="84">
        <v>3</v>
      </c>
      <c r="C466" s="84" t="s">
        <v>210</v>
      </c>
      <c r="D466" s="85">
        <v>0.20486111111111113</v>
      </c>
      <c r="E466" s="84" t="s">
        <v>1068</v>
      </c>
      <c r="F466" s="85">
        <v>0.22916666666666666</v>
      </c>
      <c r="G466" s="84" t="s">
        <v>214</v>
      </c>
      <c r="H466" s="84" t="s">
        <v>410</v>
      </c>
      <c r="I466" s="84" t="s">
        <v>179</v>
      </c>
      <c r="K466" s="75" t="s">
        <v>1115</v>
      </c>
    </row>
    <row r="467" spans="1:11" ht="11.25">
      <c r="A467" s="75">
        <v>650670</v>
      </c>
      <c r="B467" s="75">
        <v>5</v>
      </c>
      <c r="C467" s="75" t="s">
        <v>210</v>
      </c>
      <c r="D467" s="26">
        <v>0.2638888888888889</v>
      </c>
      <c r="E467" s="75" t="s">
        <v>504</v>
      </c>
      <c r="F467" s="26">
        <v>0.2916666666666667</v>
      </c>
      <c r="G467" s="75" t="s">
        <v>200</v>
      </c>
      <c r="H467" s="75" t="s">
        <v>757</v>
      </c>
      <c r="I467" s="75" t="s">
        <v>179</v>
      </c>
      <c r="K467" s="75" t="s">
        <v>14</v>
      </c>
    </row>
    <row r="468" spans="1:11" ht="11.25">
      <c r="A468" s="84">
        <v>650670</v>
      </c>
      <c r="B468" s="84">
        <v>1</v>
      </c>
      <c r="C468" s="84" t="s">
        <v>210</v>
      </c>
      <c r="D468" s="85">
        <v>0.2638888888888889</v>
      </c>
      <c r="E468" s="84" t="s">
        <v>460</v>
      </c>
      <c r="F468" s="85">
        <v>0.2951388888888889</v>
      </c>
      <c r="G468" s="84" t="s">
        <v>200</v>
      </c>
      <c r="H468" s="84" t="s">
        <v>410</v>
      </c>
      <c r="I468" s="84" t="s">
        <v>179</v>
      </c>
      <c r="K468" s="75" t="s">
        <v>1115</v>
      </c>
    </row>
    <row r="469" spans="1:11" ht="11.25">
      <c r="A469" s="75">
        <v>650670</v>
      </c>
      <c r="B469" s="75">
        <v>7</v>
      </c>
      <c r="C469" s="75" t="s">
        <v>210</v>
      </c>
      <c r="D469" s="26">
        <v>0.2951388888888889</v>
      </c>
      <c r="E469" s="75" t="s">
        <v>460</v>
      </c>
      <c r="F469" s="26">
        <v>0.3125</v>
      </c>
      <c r="G469" s="75" t="s">
        <v>363</v>
      </c>
      <c r="H469" s="75" t="s">
        <v>859</v>
      </c>
      <c r="I469" s="75" t="s">
        <v>179</v>
      </c>
      <c r="K469" s="75" t="s">
        <v>14</v>
      </c>
    </row>
    <row r="470" spans="1:11" ht="11.25">
      <c r="A470" s="75">
        <v>650670</v>
      </c>
      <c r="B470" s="75">
        <v>19</v>
      </c>
      <c r="C470" s="75" t="s">
        <v>210</v>
      </c>
      <c r="D470" s="26">
        <v>0.3368055555555556</v>
      </c>
      <c r="E470" s="75" t="s">
        <v>460</v>
      </c>
      <c r="F470" s="26">
        <v>0.3541666666666667</v>
      </c>
      <c r="G470" s="75" t="s">
        <v>200</v>
      </c>
      <c r="H470" s="75" t="s">
        <v>910</v>
      </c>
      <c r="I470" s="75" t="s">
        <v>179</v>
      </c>
      <c r="K470" s="75" t="s">
        <v>14</v>
      </c>
    </row>
    <row r="471" spans="1:11" ht="11.25">
      <c r="A471" s="84">
        <v>650670</v>
      </c>
      <c r="B471" s="84">
        <v>11</v>
      </c>
      <c r="C471" s="84" t="s">
        <v>210</v>
      </c>
      <c r="D471" s="85">
        <v>0.4375</v>
      </c>
      <c r="E471" s="84" t="s">
        <v>719</v>
      </c>
      <c r="F471" s="85">
        <v>0.4791666666666667</v>
      </c>
      <c r="G471" s="84" t="s">
        <v>969</v>
      </c>
      <c r="H471" s="84" t="s">
        <v>410</v>
      </c>
      <c r="I471" s="84" t="s">
        <v>179</v>
      </c>
      <c r="K471" s="75" t="s">
        <v>1115</v>
      </c>
    </row>
    <row r="472" spans="1:11" ht="11.25">
      <c r="A472" s="75">
        <v>650670</v>
      </c>
      <c r="B472" s="75">
        <v>27</v>
      </c>
      <c r="C472" s="75" t="s">
        <v>210</v>
      </c>
      <c r="D472" s="26">
        <v>0.4791666666666667</v>
      </c>
      <c r="E472" s="75" t="s">
        <v>460</v>
      </c>
      <c r="F472" s="26">
        <v>0.49652777777777773</v>
      </c>
      <c r="G472" s="75" t="s">
        <v>363</v>
      </c>
      <c r="H472" s="75" t="s">
        <v>988</v>
      </c>
      <c r="I472" s="75" t="s">
        <v>179</v>
      </c>
      <c r="K472" s="75" t="s">
        <v>14</v>
      </c>
    </row>
    <row r="473" spans="1:11" ht="11.25">
      <c r="A473" s="84">
        <v>650670</v>
      </c>
      <c r="B473" s="84">
        <v>15</v>
      </c>
      <c r="C473" s="84" t="s">
        <v>210</v>
      </c>
      <c r="D473" s="85">
        <v>0.5277777777777778</v>
      </c>
      <c r="E473" s="84" t="s">
        <v>460</v>
      </c>
      <c r="F473" s="85">
        <v>0.548611111111111</v>
      </c>
      <c r="G473" s="84" t="s">
        <v>200</v>
      </c>
      <c r="H473" s="84" t="s">
        <v>410</v>
      </c>
      <c r="I473" s="84" t="s">
        <v>179</v>
      </c>
      <c r="J473" s="75" t="s">
        <v>1122</v>
      </c>
      <c r="K473" s="75" t="s">
        <v>1115</v>
      </c>
    </row>
    <row r="474" spans="1:11" ht="11.25">
      <c r="A474" s="84">
        <v>650670</v>
      </c>
      <c r="B474" s="84">
        <v>13</v>
      </c>
      <c r="C474" s="84" t="s">
        <v>210</v>
      </c>
      <c r="D474" s="85">
        <v>0.5555555555555556</v>
      </c>
      <c r="E474" s="84" t="s">
        <v>1068</v>
      </c>
      <c r="F474" s="85">
        <v>0.5784722222222222</v>
      </c>
      <c r="G474" s="84" t="s">
        <v>363</v>
      </c>
      <c r="H474" s="84" t="s">
        <v>410</v>
      </c>
      <c r="I474" s="84" t="s">
        <v>179</v>
      </c>
      <c r="K474" s="75" t="s">
        <v>1115</v>
      </c>
    </row>
    <row r="475" spans="1:11" ht="11.25">
      <c r="A475" s="84">
        <v>650670</v>
      </c>
      <c r="B475" s="84">
        <v>9</v>
      </c>
      <c r="C475" s="84" t="s">
        <v>210</v>
      </c>
      <c r="D475" s="85">
        <v>0.6041666666666666</v>
      </c>
      <c r="E475" s="84" t="s">
        <v>1068</v>
      </c>
      <c r="F475" s="85">
        <v>0.625</v>
      </c>
      <c r="G475" s="84" t="s">
        <v>200</v>
      </c>
      <c r="H475" s="84" t="s">
        <v>410</v>
      </c>
      <c r="I475" s="84" t="s">
        <v>179</v>
      </c>
      <c r="K475" s="75" t="s">
        <v>1115</v>
      </c>
    </row>
    <row r="476" spans="1:11" ht="11.25">
      <c r="A476" s="75">
        <v>650670</v>
      </c>
      <c r="B476" s="75">
        <v>17</v>
      </c>
      <c r="C476" s="75" t="s">
        <v>210</v>
      </c>
      <c r="D476" s="26">
        <v>0.6354166666666666</v>
      </c>
      <c r="E476" s="75" t="s">
        <v>719</v>
      </c>
      <c r="F476" s="26">
        <v>0.6805555555555555</v>
      </c>
      <c r="G476" s="75" t="s">
        <v>200</v>
      </c>
      <c r="H476" s="75" t="s">
        <v>738</v>
      </c>
      <c r="I476" s="75" t="s">
        <v>179</v>
      </c>
      <c r="K476" s="75" t="s">
        <v>14</v>
      </c>
    </row>
    <row r="477" spans="1:11" ht="11.25">
      <c r="A477" s="91">
        <v>650670</v>
      </c>
      <c r="B477" s="91">
        <v>25</v>
      </c>
      <c r="C477" s="91" t="s">
        <v>210</v>
      </c>
      <c r="D477" s="92">
        <v>0.6840277777777778</v>
      </c>
      <c r="E477" s="91" t="s">
        <v>504</v>
      </c>
      <c r="F477" s="92">
        <v>0.7118055555555555</v>
      </c>
      <c r="G477" s="91">
        <v>7</v>
      </c>
      <c r="H477" s="91" t="s">
        <v>947</v>
      </c>
      <c r="I477" s="91" t="s">
        <v>179</v>
      </c>
      <c r="K477" s="75" t="s">
        <v>14</v>
      </c>
    </row>
    <row r="478" spans="1:11" ht="11.25">
      <c r="A478" s="75">
        <v>650670</v>
      </c>
      <c r="B478" s="75">
        <v>23</v>
      </c>
      <c r="C478" s="75" t="s">
        <v>210</v>
      </c>
      <c r="D478" s="26">
        <v>0.6909722222222222</v>
      </c>
      <c r="E478" s="75" t="s">
        <v>719</v>
      </c>
      <c r="F478" s="26">
        <v>0.7361111111111112</v>
      </c>
      <c r="G478" s="75" t="s">
        <v>818</v>
      </c>
      <c r="H478" s="75" t="s">
        <v>757</v>
      </c>
      <c r="I478" s="75" t="s">
        <v>179</v>
      </c>
      <c r="K478" s="75" t="s">
        <v>14</v>
      </c>
    </row>
    <row r="479" spans="1:11" ht="11.25">
      <c r="A479" s="75">
        <v>650670</v>
      </c>
      <c r="B479" s="75">
        <v>21</v>
      </c>
      <c r="C479" s="75" t="s">
        <v>210</v>
      </c>
      <c r="D479" s="26">
        <v>0.7986111111111112</v>
      </c>
      <c r="E479" s="75" t="s">
        <v>569</v>
      </c>
      <c r="F479" s="26">
        <v>0.8298611111111112</v>
      </c>
      <c r="G479" s="75" t="s">
        <v>213</v>
      </c>
      <c r="H479" s="75" t="s">
        <v>757</v>
      </c>
      <c r="I479" s="75" t="s">
        <v>179</v>
      </c>
      <c r="K479" s="75" t="s">
        <v>14</v>
      </c>
    </row>
    <row r="480" spans="1:11" ht="11.25">
      <c r="A480" s="91">
        <v>650670</v>
      </c>
      <c r="B480" s="91">
        <v>29</v>
      </c>
      <c r="C480" s="91" t="s">
        <v>210</v>
      </c>
      <c r="D480" s="92">
        <v>0.7986111111111112</v>
      </c>
      <c r="E480" s="91" t="s">
        <v>719</v>
      </c>
      <c r="F480" s="92">
        <v>0.8368055555555555</v>
      </c>
      <c r="G480" s="91">
        <v>7</v>
      </c>
      <c r="H480" s="91" t="s">
        <v>947</v>
      </c>
      <c r="I480" s="91" t="s">
        <v>179</v>
      </c>
      <c r="K480" s="75" t="s">
        <v>14</v>
      </c>
    </row>
    <row r="481" spans="1:11" ht="11.25">
      <c r="A481" s="75">
        <v>650670</v>
      </c>
      <c r="B481" s="75">
        <v>33</v>
      </c>
      <c r="C481" s="75" t="s">
        <v>210</v>
      </c>
      <c r="D481" s="26">
        <v>0.7986111111111112</v>
      </c>
      <c r="E481" s="75" t="s">
        <v>719</v>
      </c>
      <c r="F481" s="26">
        <v>0.8368055555555555</v>
      </c>
      <c r="G481" s="75" t="s">
        <v>741</v>
      </c>
      <c r="H481" s="75" t="s">
        <v>757</v>
      </c>
      <c r="I481" s="75" t="s">
        <v>179</v>
      </c>
      <c r="K481" s="75" t="s">
        <v>14</v>
      </c>
    </row>
    <row r="482" spans="1:11" ht="11.25">
      <c r="A482" s="75">
        <v>650670</v>
      </c>
      <c r="B482" s="75">
        <v>31</v>
      </c>
      <c r="C482" s="75" t="s">
        <v>210</v>
      </c>
      <c r="D482" s="26">
        <v>0.9444444444444445</v>
      </c>
      <c r="E482" s="75" t="s">
        <v>719</v>
      </c>
      <c r="F482" s="26">
        <v>0.9826388888888888</v>
      </c>
      <c r="G482" s="75" t="s">
        <v>213</v>
      </c>
      <c r="H482" s="75" t="s">
        <v>757</v>
      </c>
      <c r="I482" s="75" t="s">
        <v>179</v>
      </c>
      <c r="K482" s="75" t="s">
        <v>14</v>
      </c>
    </row>
    <row r="483" spans="1:11" ht="11.25">
      <c r="A483" s="75">
        <v>650670</v>
      </c>
      <c r="B483" s="75">
        <v>2</v>
      </c>
      <c r="C483" s="75" t="s">
        <v>719</v>
      </c>
      <c r="D483" s="26">
        <v>0.17708333333333334</v>
      </c>
      <c r="E483" s="75" t="s">
        <v>210</v>
      </c>
      <c r="F483" s="26">
        <v>0.21875</v>
      </c>
      <c r="G483" s="75" t="s">
        <v>200</v>
      </c>
      <c r="H483" s="75" t="s">
        <v>757</v>
      </c>
      <c r="I483" s="75" t="s">
        <v>179</v>
      </c>
      <c r="K483" s="75" t="s">
        <v>14</v>
      </c>
    </row>
    <row r="484" spans="1:11" ht="11.25">
      <c r="A484" s="75">
        <v>650670</v>
      </c>
      <c r="B484" s="75">
        <v>6</v>
      </c>
      <c r="C484" s="75" t="s">
        <v>719</v>
      </c>
      <c r="D484" s="26">
        <v>0.21875</v>
      </c>
      <c r="E484" s="75" t="s">
        <v>210</v>
      </c>
      <c r="F484" s="26">
        <v>0.2673611111111111</v>
      </c>
      <c r="G484" s="75" t="s">
        <v>200</v>
      </c>
      <c r="H484" s="75" t="s">
        <v>1126</v>
      </c>
      <c r="I484" s="75" t="s">
        <v>179</v>
      </c>
      <c r="K484" s="75" t="s">
        <v>14</v>
      </c>
    </row>
    <row r="485" spans="1:11" ht="11.25">
      <c r="A485" s="84">
        <v>650670</v>
      </c>
      <c r="B485" s="84">
        <v>4</v>
      </c>
      <c r="C485" s="84" t="s">
        <v>1068</v>
      </c>
      <c r="D485" s="85">
        <v>0.23611111111111113</v>
      </c>
      <c r="E485" s="84" t="s">
        <v>210</v>
      </c>
      <c r="F485" s="85">
        <v>0.2604166666666667</v>
      </c>
      <c r="G485" s="84" t="s">
        <v>214</v>
      </c>
      <c r="H485" s="84" t="s">
        <v>410</v>
      </c>
      <c r="I485" s="84" t="s">
        <v>179</v>
      </c>
      <c r="K485" s="75" t="s">
        <v>1115</v>
      </c>
    </row>
    <row r="486" spans="1:11" ht="11.25">
      <c r="A486" s="84">
        <v>650670</v>
      </c>
      <c r="B486" s="84">
        <v>8</v>
      </c>
      <c r="C486" s="84" t="s">
        <v>460</v>
      </c>
      <c r="D486" s="85">
        <v>0.2986111111111111</v>
      </c>
      <c r="E486" s="84" t="s">
        <v>210</v>
      </c>
      <c r="F486" s="85">
        <v>0.3194444444444445</v>
      </c>
      <c r="G486" s="84" t="s">
        <v>200</v>
      </c>
      <c r="H486" s="84" t="s">
        <v>410</v>
      </c>
      <c r="I486" s="84" t="s">
        <v>179</v>
      </c>
      <c r="K486" s="75" t="s">
        <v>1115</v>
      </c>
    </row>
    <row r="487" spans="1:11" ht="11.25">
      <c r="A487" s="75">
        <v>650670</v>
      </c>
      <c r="B487" s="75">
        <v>18</v>
      </c>
      <c r="C487" s="75" t="s">
        <v>504</v>
      </c>
      <c r="D487" s="26">
        <v>0.3020833333333333</v>
      </c>
      <c r="E487" s="75" t="s">
        <v>210</v>
      </c>
      <c r="F487" s="26">
        <v>0.3333333333333333</v>
      </c>
      <c r="G487" s="75" t="s">
        <v>363</v>
      </c>
      <c r="H487" s="75" t="s">
        <v>757</v>
      </c>
      <c r="I487" s="75" t="s">
        <v>179</v>
      </c>
      <c r="K487" s="75" t="s">
        <v>14</v>
      </c>
    </row>
    <row r="488" spans="1:11" ht="11.25">
      <c r="A488" s="75">
        <v>650670</v>
      </c>
      <c r="B488" s="75">
        <v>26</v>
      </c>
      <c r="C488" s="75" t="s">
        <v>504</v>
      </c>
      <c r="D488" s="26">
        <v>0.3020833333333333</v>
      </c>
      <c r="E488" s="75" t="s">
        <v>210</v>
      </c>
      <c r="F488" s="26">
        <v>0.3368055555555556</v>
      </c>
      <c r="G488" s="75" t="s">
        <v>765</v>
      </c>
      <c r="H488" s="75" t="s">
        <v>757</v>
      </c>
      <c r="I488" s="75" t="s">
        <v>179</v>
      </c>
      <c r="K488" s="75" t="s">
        <v>14</v>
      </c>
    </row>
    <row r="489" spans="1:11" ht="11.25">
      <c r="A489" s="75">
        <v>650670</v>
      </c>
      <c r="B489" s="75">
        <v>20</v>
      </c>
      <c r="C489" s="75" t="s">
        <v>460</v>
      </c>
      <c r="D489" s="26">
        <v>0.3541666666666667</v>
      </c>
      <c r="E489" s="75" t="s">
        <v>210</v>
      </c>
      <c r="F489" s="26">
        <v>0.37152777777777773</v>
      </c>
      <c r="G489" s="75" t="s">
        <v>363</v>
      </c>
      <c r="H489" s="75" t="s">
        <v>859</v>
      </c>
      <c r="I489" s="75" t="s">
        <v>179</v>
      </c>
      <c r="K489" s="75" t="s">
        <v>14</v>
      </c>
    </row>
    <row r="490" spans="1:11" ht="11.25">
      <c r="A490" s="75">
        <v>650670</v>
      </c>
      <c r="B490" s="75">
        <v>16</v>
      </c>
      <c r="C490" s="75" t="s">
        <v>460</v>
      </c>
      <c r="D490" s="26">
        <v>0.375</v>
      </c>
      <c r="E490" s="75" t="s">
        <v>210</v>
      </c>
      <c r="F490" s="26">
        <v>0.3923611111111111</v>
      </c>
      <c r="G490" s="75" t="s">
        <v>200</v>
      </c>
      <c r="H490" s="75" t="s">
        <v>910</v>
      </c>
      <c r="I490" s="75" t="s">
        <v>179</v>
      </c>
      <c r="K490" s="75" t="s">
        <v>14</v>
      </c>
    </row>
    <row r="491" spans="1:11" ht="11.25">
      <c r="A491" s="84">
        <v>650670</v>
      </c>
      <c r="B491" s="84">
        <v>14</v>
      </c>
      <c r="C491" s="84" t="s">
        <v>719</v>
      </c>
      <c r="D491" s="85">
        <v>0.5069444444444444</v>
      </c>
      <c r="E491" s="84" t="s">
        <v>210</v>
      </c>
      <c r="F491" s="85">
        <v>0.548611111111111</v>
      </c>
      <c r="G491" s="84" t="s">
        <v>969</v>
      </c>
      <c r="H491" s="84" t="s">
        <v>410</v>
      </c>
      <c r="I491" s="84" t="s">
        <v>179</v>
      </c>
      <c r="K491" s="75" t="s">
        <v>1115</v>
      </c>
    </row>
    <row r="492" spans="1:11" ht="11.25">
      <c r="A492" s="75">
        <v>650670</v>
      </c>
      <c r="B492" s="75">
        <v>24</v>
      </c>
      <c r="C492" s="75" t="s">
        <v>460</v>
      </c>
      <c r="D492" s="26">
        <v>0.5520833333333334</v>
      </c>
      <c r="E492" s="75" t="s">
        <v>210</v>
      </c>
      <c r="F492" s="26">
        <v>0.5694444444444444</v>
      </c>
      <c r="G492" s="75" t="s">
        <v>363</v>
      </c>
      <c r="H492" s="75" t="s">
        <v>988</v>
      </c>
      <c r="I492" s="75" t="s">
        <v>179</v>
      </c>
      <c r="K492" s="75" t="s">
        <v>14</v>
      </c>
    </row>
    <row r="493" spans="1:11" ht="11.25">
      <c r="A493" s="84">
        <v>650670</v>
      </c>
      <c r="B493" s="84">
        <v>12</v>
      </c>
      <c r="C493" s="84" t="s">
        <v>504</v>
      </c>
      <c r="D493" s="85">
        <v>0.6041666666666666</v>
      </c>
      <c r="E493" s="84" t="s">
        <v>210</v>
      </c>
      <c r="F493" s="85">
        <v>0.6319444444444444</v>
      </c>
      <c r="G493" s="84" t="s">
        <v>363</v>
      </c>
      <c r="H493" s="84" t="s">
        <v>410</v>
      </c>
      <c r="I493" s="84" t="s">
        <v>179</v>
      </c>
      <c r="K493" s="75" t="s">
        <v>1115</v>
      </c>
    </row>
    <row r="494" spans="1:11" ht="11.25">
      <c r="A494" s="84">
        <v>650670</v>
      </c>
      <c r="B494" s="84">
        <v>10</v>
      </c>
      <c r="C494" s="84" t="s">
        <v>1068</v>
      </c>
      <c r="D494" s="85">
        <v>0.638888888888889</v>
      </c>
      <c r="E494" s="84" t="s">
        <v>210</v>
      </c>
      <c r="F494" s="85">
        <v>0.6631944444444444</v>
      </c>
      <c r="G494" s="84" t="s">
        <v>200</v>
      </c>
      <c r="H494" s="84" t="s">
        <v>410</v>
      </c>
      <c r="I494" s="84" t="s">
        <v>179</v>
      </c>
      <c r="K494" s="75" t="s">
        <v>1115</v>
      </c>
    </row>
    <row r="495" spans="1:11" ht="11.25">
      <c r="A495" s="84">
        <v>650670</v>
      </c>
      <c r="B495" s="84">
        <v>22</v>
      </c>
      <c r="C495" s="84" t="s">
        <v>460</v>
      </c>
      <c r="D495" s="85">
        <v>0.6666666666666666</v>
      </c>
      <c r="E495" s="84" t="s">
        <v>210</v>
      </c>
      <c r="F495" s="85">
        <v>0.6805555555555555</v>
      </c>
      <c r="G495" s="84" t="s">
        <v>200</v>
      </c>
      <c r="H495" s="84" t="s">
        <v>410</v>
      </c>
      <c r="I495" s="84" t="s">
        <v>179</v>
      </c>
      <c r="J495" s="75" t="s">
        <v>1122</v>
      </c>
      <c r="K495" s="75" t="s">
        <v>1115</v>
      </c>
    </row>
    <row r="496" spans="1:11" ht="11.25">
      <c r="A496" s="91">
        <v>650670</v>
      </c>
      <c r="B496" s="91">
        <v>28</v>
      </c>
      <c r="C496" s="91" t="s">
        <v>504</v>
      </c>
      <c r="D496" s="92">
        <v>0.7430555555555555</v>
      </c>
      <c r="E496" s="91" t="s">
        <v>210</v>
      </c>
      <c r="F496" s="92">
        <v>0.7673611111111112</v>
      </c>
      <c r="G496" s="91">
        <v>7</v>
      </c>
      <c r="H496" s="91" t="s">
        <v>947</v>
      </c>
      <c r="I496" s="91" t="s">
        <v>179</v>
      </c>
      <c r="K496" s="75" t="s">
        <v>14</v>
      </c>
    </row>
    <row r="497" spans="1:11" ht="11.25">
      <c r="A497" s="75">
        <v>650670</v>
      </c>
      <c r="B497" s="75">
        <v>30</v>
      </c>
      <c r="C497" s="75" t="s">
        <v>719</v>
      </c>
      <c r="D497" s="26">
        <v>0.7534722222222222</v>
      </c>
      <c r="E497" s="75" t="s">
        <v>210</v>
      </c>
      <c r="F497" s="26">
        <v>0.7916666666666666</v>
      </c>
      <c r="G497" s="75" t="s">
        <v>818</v>
      </c>
      <c r="H497" s="75" t="s">
        <v>757</v>
      </c>
      <c r="I497" s="75" t="s">
        <v>179</v>
      </c>
      <c r="K497" s="75" t="s">
        <v>14</v>
      </c>
    </row>
    <row r="498" spans="1:11" ht="11.25">
      <c r="A498" s="75">
        <v>650670</v>
      </c>
      <c r="B498" s="75">
        <v>32</v>
      </c>
      <c r="C498" s="75" t="s">
        <v>569</v>
      </c>
      <c r="D498" s="26">
        <v>0.8298611111111112</v>
      </c>
      <c r="E498" s="75" t="s">
        <v>210</v>
      </c>
      <c r="F498" s="26">
        <v>0.8611111111111112</v>
      </c>
      <c r="G498" s="75" t="s">
        <v>213</v>
      </c>
      <c r="H498" s="75" t="s">
        <v>757</v>
      </c>
      <c r="I498" s="75" t="s">
        <v>179</v>
      </c>
      <c r="K498" s="75" t="s">
        <v>14</v>
      </c>
    </row>
    <row r="499" spans="1:11" ht="11.25">
      <c r="A499" s="75">
        <v>650680</v>
      </c>
      <c r="B499" s="75">
        <v>1</v>
      </c>
      <c r="C499" s="75" t="s">
        <v>210</v>
      </c>
      <c r="D499" s="26">
        <v>0.21180555555555555</v>
      </c>
      <c r="E499" s="75" t="s">
        <v>911</v>
      </c>
      <c r="F499" s="26">
        <v>0.23611111111111113</v>
      </c>
      <c r="G499" s="75" t="s">
        <v>201</v>
      </c>
      <c r="H499" s="75" t="s">
        <v>973</v>
      </c>
      <c r="I499" s="75" t="s">
        <v>179</v>
      </c>
      <c r="K499" s="75" t="s">
        <v>14</v>
      </c>
    </row>
    <row r="500" spans="1:11" ht="11.25">
      <c r="A500" s="75">
        <v>650680</v>
      </c>
      <c r="B500" s="75">
        <v>3</v>
      </c>
      <c r="C500" s="75" t="s">
        <v>210</v>
      </c>
      <c r="D500" s="26">
        <v>0.2743055555555555</v>
      </c>
      <c r="E500" s="75" t="s">
        <v>911</v>
      </c>
      <c r="F500" s="26">
        <v>0.2986111111111111</v>
      </c>
      <c r="G500" s="75" t="s">
        <v>200</v>
      </c>
      <c r="H500" s="75" t="s">
        <v>977</v>
      </c>
      <c r="I500" s="75" t="s">
        <v>179</v>
      </c>
      <c r="K500" s="75" t="s">
        <v>14</v>
      </c>
    </row>
    <row r="501" spans="1:11" ht="11.25">
      <c r="A501" s="75">
        <v>650680</v>
      </c>
      <c r="B501" s="75">
        <v>7</v>
      </c>
      <c r="C501" s="75" t="s">
        <v>210</v>
      </c>
      <c r="D501" s="26">
        <v>0.5625</v>
      </c>
      <c r="E501" s="75" t="s">
        <v>911</v>
      </c>
      <c r="F501" s="26">
        <v>0.5868055555555556</v>
      </c>
      <c r="G501" s="75" t="s">
        <v>213</v>
      </c>
      <c r="H501" s="75" t="s">
        <v>910</v>
      </c>
      <c r="I501" s="75" t="s">
        <v>179</v>
      </c>
      <c r="K501" s="75" t="s">
        <v>14</v>
      </c>
    </row>
    <row r="502" spans="1:11" ht="11.25">
      <c r="A502" s="75">
        <v>650680</v>
      </c>
      <c r="B502" s="75">
        <v>9</v>
      </c>
      <c r="C502" s="75" t="s">
        <v>210</v>
      </c>
      <c r="D502" s="26">
        <v>0.625</v>
      </c>
      <c r="E502" s="75" t="s">
        <v>602</v>
      </c>
      <c r="F502" s="26">
        <v>0.65625</v>
      </c>
      <c r="G502" s="75" t="s">
        <v>200</v>
      </c>
      <c r="H502" s="75" t="s">
        <v>923</v>
      </c>
      <c r="I502" s="75" t="s">
        <v>179</v>
      </c>
      <c r="K502" s="75" t="s">
        <v>14</v>
      </c>
    </row>
    <row r="503" spans="1:11" ht="11.25">
      <c r="A503" s="75">
        <v>650680</v>
      </c>
      <c r="B503" s="75">
        <v>5</v>
      </c>
      <c r="C503" s="75" t="s">
        <v>210</v>
      </c>
      <c r="D503" s="26">
        <v>0.7708333333333334</v>
      </c>
      <c r="E503" s="75" t="s">
        <v>886</v>
      </c>
      <c r="F503" s="26">
        <v>0.7534722222222222</v>
      </c>
      <c r="G503" s="75" t="s">
        <v>201</v>
      </c>
      <c r="H503" s="75" t="s">
        <v>977</v>
      </c>
      <c r="I503" s="75" t="s">
        <v>179</v>
      </c>
      <c r="K503" s="75" t="s">
        <v>14</v>
      </c>
    </row>
    <row r="504" spans="1:11" ht="11.25">
      <c r="A504" s="75">
        <v>650680</v>
      </c>
      <c r="B504" s="75">
        <v>2</v>
      </c>
      <c r="C504" s="75" t="s">
        <v>602</v>
      </c>
      <c r="D504" s="26">
        <v>0.23958333333333334</v>
      </c>
      <c r="E504" s="75" t="s">
        <v>210</v>
      </c>
      <c r="F504" s="26">
        <v>0.2743055555555555</v>
      </c>
      <c r="G504" s="75" t="s">
        <v>200</v>
      </c>
      <c r="H504" s="75" t="s">
        <v>977</v>
      </c>
      <c r="I504" s="75" t="s">
        <v>179</v>
      </c>
      <c r="K504" s="75" t="s">
        <v>14</v>
      </c>
    </row>
    <row r="505" spans="1:11" ht="11.25">
      <c r="A505" s="75">
        <v>650680</v>
      </c>
      <c r="B505" s="75">
        <v>4</v>
      </c>
      <c r="C505" s="75" t="s">
        <v>911</v>
      </c>
      <c r="D505" s="26">
        <v>0.2986111111111111</v>
      </c>
      <c r="E505" s="75" t="s">
        <v>210</v>
      </c>
      <c r="F505" s="26">
        <v>0.3229166666666667</v>
      </c>
      <c r="G505" s="75" t="s">
        <v>200</v>
      </c>
      <c r="H505" s="75" t="s">
        <v>977</v>
      </c>
      <c r="I505" s="75" t="s">
        <v>179</v>
      </c>
      <c r="K505" s="75" t="s">
        <v>14</v>
      </c>
    </row>
    <row r="506" spans="1:11" ht="11.25">
      <c r="A506" s="75">
        <v>650680</v>
      </c>
      <c r="B506" s="75">
        <v>8</v>
      </c>
      <c r="C506" s="75" t="s">
        <v>911</v>
      </c>
      <c r="D506" s="26">
        <v>0.5868055555555556</v>
      </c>
      <c r="E506" s="75" t="s">
        <v>210</v>
      </c>
      <c r="F506" s="26">
        <v>0.6145833333333334</v>
      </c>
      <c r="G506" s="75" t="s">
        <v>213</v>
      </c>
      <c r="H506" s="75" t="s">
        <v>910</v>
      </c>
      <c r="I506" s="75" t="s">
        <v>179</v>
      </c>
      <c r="K506" s="75" t="s">
        <v>14</v>
      </c>
    </row>
    <row r="507" spans="1:11" ht="11.25">
      <c r="A507" s="75">
        <v>650680</v>
      </c>
      <c r="B507" s="75">
        <v>10</v>
      </c>
      <c r="C507" s="75" t="s">
        <v>602</v>
      </c>
      <c r="D507" s="26">
        <v>0.6666666666666666</v>
      </c>
      <c r="E507" s="75" t="s">
        <v>210</v>
      </c>
      <c r="F507" s="26">
        <v>0.6979166666666666</v>
      </c>
      <c r="G507" s="75" t="s">
        <v>200</v>
      </c>
      <c r="H507" s="75" t="s">
        <v>923</v>
      </c>
      <c r="I507" s="75" t="s">
        <v>179</v>
      </c>
      <c r="K507" s="75" t="s">
        <v>14</v>
      </c>
    </row>
    <row r="508" spans="1:11" ht="11.25">
      <c r="A508" s="75">
        <v>650680</v>
      </c>
      <c r="B508" s="75">
        <v>6</v>
      </c>
      <c r="C508" s="75" t="s">
        <v>886</v>
      </c>
      <c r="D508" s="26">
        <v>0.7916666666666666</v>
      </c>
      <c r="E508" s="75" t="s">
        <v>210</v>
      </c>
      <c r="F508" s="26">
        <v>0.8090277777777778</v>
      </c>
      <c r="G508" s="75" t="s">
        <v>201</v>
      </c>
      <c r="H508" s="75" t="s">
        <v>977</v>
      </c>
      <c r="I508" s="75" t="s">
        <v>179</v>
      </c>
      <c r="K508" s="75" t="s">
        <v>14</v>
      </c>
    </row>
    <row r="509" spans="1:11" ht="11.25">
      <c r="A509" s="75">
        <v>650691</v>
      </c>
      <c r="B509" s="75">
        <v>1</v>
      </c>
      <c r="C509" s="75" t="s">
        <v>210</v>
      </c>
      <c r="D509" s="26">
        <v>0.22569444444444445</v>
      </c>
      <c r="E509" s="75" t="s">
        <v>344</v>
      </c>
      <c r="F509" s="26">
        <v>0.23958333333333334</v>
      </c>
      <c r="G509" s="75" t="s">
        <v>200</v>
      </c>
      <c r="H509" s="75" t="s">
        <v>757</v>
      </c>
      <c r="I509" s="75" t="s">
        <v>179</v>
      </c>
      <c r="K509" s="75" t="s">
        <v>14</v>
      </c>
    </row>
    <row r="510" spans="1:11" ht="11.25">
      <c r="A510" s="75">
        <v>650691</v>
      </c>
      <c r="B510" s="75">
        <v>3</v>
      </c>
      <c r="C510" s="75" t="s">
        <v>210</v>
      </c>
      <c r="D510" s="26">
        <v>0.2673611111111111</v>
      </c>
      <c r="E510" s="75" t="s">
        <v>344</v>
      </c>
      <c r="F510" s="26">
        <v>0.2847222222222222</v>
      </c>
      <c r="G510" s="75" t="s">
        <v>213</v>
      </c>
      <c r="H510" s="75" t="s">
        <v>1126</v>
      </c>
      <c r="I510" s="75" t="s">
        <v>179</v>
      </c>
      <c r="K510" s="75" t="s">
        <v>14</v>
      </c>
    </row>
    <row r="511" spans="1:11" ht="11.25">
      <c r="A511" s="21">
        <v>650691</v>
      </c>
      <c r="B511" s="21">
        <v>13</v>
      </c>
      <c r="C511" s="21" t="s">
        <v>756</v>
      </c>
      <c r="D511" s="90">
        <v>0.3020833333333333</v>
      </c>
      <c r="E511" s="21" t="s">
        <v>344</v>
      </c>
      <c r="F511" s="90">
        <v>0.3125</v>
      </c>
      <c r="G511" s="21" t="s">
        <v>201</v>
      </c>
      <c r="H511" s="21" t="s">
        <v>948</v>
      </c>
      <c r="I511" s="21" t="s">
        <v>179</v>
      </c>
      <c r="K511" s="75" t="s">
        <v>344</v>
      </c>
    </row>
    <row r="512" spans="1:11" ht="11.25">
      <c r="A512" s="21">
        <v>650691</v>
      </c>
      <c r="B512" s="21">
        <v>5</v>
      </c>
      <c r="C512" s="21" t="s">
        <v>756</v>
      </c>
      <c r="D512" s="90">
        <v>0.6319444444444444</v>
      </c>
      <c r="E512" s="21" t="s">
        <v>344</v>
      </c>
      <c r="F512" s="90">
        <v>0.642361111111111</v>
      </c>
      <c r="G512" s="21" t="s">
        <v>214</v>
      </c>
      <c r="H512" s="21" t="s">
        <v>948</v>
      </c>
      <c r="I512" s="21" t="s">
        <v>179</v>
      </c>
      <c r="K512" s="75" t="s">
        <v>344</v>
      </c>
    </row>
    <row r="513" spans="1:11" ht="11.25">
      <c r="A513" s="84">
        <v>650691</v>
      </c>
      <c r="B513" s="84">
        <v>2</v>
      </c>
      <c r="C513" s="84" t="s">
        <v>344</v>
      </c>
      <c r="D513" s="85">
        <v>0.19444444444444445</v>
      </c>
      <c r="E513" s="84" t="s">
        <v>210</v>
      </c>
      <c r="F513" s="85">
        <v>0.20833333333333334</v>
      </c>
      <c r="G513" s="84" t="s">
        <v>200</v>
      </c>
      <c r="H513" s="84" t="s">
        <v>410</v>
      </c>
      <c r="I513" s="84" t="s">
        <v>179</v>
      </c>
      <c r="K513" s="75" t="s">
        <v>1115</v>
      </c>
    </row>
    <row r="514" spans="1:11" ht="11.25">
      <c r="A514" s="75">
        <v>650691</v>
      </c>
      <c r="B514" s="75">
        <v>4</v>
      </c>
      <c r="C514" s="75" t="s">
        <v>344</v>
      </c>
      <c r="D514" s="26">
        <v>0.23958333333333334</v>
      </c>
      <c r="E514" s="75" t="s">
        <v>210</v>
      </c>
      <c r="F514" s="26">
        <v>0.2569444444444445</v>
      </c>
      <c r="G514" s="75" t="s">
        <v>200</v>
      </c>
      <c r="H514" s="75" t="s">
        <v>757</v>
      </c>
      <c r="K514" s="75" t="s">
        <v>14</v>
      </c>
    </row>
    <row r="515" spans="1:11" ht="11.25">
      <c r="A515" s="21">
        <v>650691</v>
      </c>
      <c r="B515" s="21">
        <v>8</v>
      </c>
      <c r="C515" s="21" t="s">
        <v>344</v>
      </c>
      <c r="D515" s="90">
        <v>0.5381944444444444</v>
      </c>
      <c r="E515" s="21" t="s">
        <v>756</v>
      </c>
      <c r="F515" s="90">
        <v>0.548611111111111</v>
      </c>
      <c r="G515" s="21" t="s">
        <v>363</v>
      </c>
      <c r="H515" s="21" t="s">
        <v>948</v>
      </c>
      <c r="I515" s="21" t="s">
        <v>179</v>
      </c>
      <c r="K515" s="75" t="s">
        <v>344</v>
      </c>
    </row>
    <row r="516" spans="1:11" ht="11.25">
      <c r="A516" s="21">
        <v>650691</v>
      </c>
      <c r="B516" s="21">
        <v>12</v>
      </c>
      <c r="C516" s="21" t="s">
        <v>344</v>
      </c>
      <c r="D516" s="90">
        <v>0.5902777777777778</v>
      </c>
      <c r="E516" s="21" t="s">
        <v>756</v>
      </c>
      <c r="F516" s="90">
        <v>0.6006944444444444</v>
      </c>
      <c r="G516" s="21" t="s">
        <v>200</v>
      </c>
      <c r="H516" s="21" t="s">
        <v>948</v>
      </c>
      <c r="I516" s="21" t="s">
        <v>179</v>
      </c>
      <c r="K516" s="75" t="s">
        <v>344</v>
      </c>
    </row>
    <row r="517" spans="1:11" ht="11.25">
      <c r="A517" s="21">
        <v>650691</v>
      </c>
      <c r="B517" s="21">
        <v>10</v>
      </c>
      <c r="C517" s="21" t="s">
        <v>344</v>
      </c>
      <c r="D517" s="90">
        <v>0.6458333333333334</v>
      </c>
      <c r="E517" s="21" t="s">
        <v>756</v>
      </c>
      <c r="F517" s="90">
        <v>0.65625</v>
      </c>
      <c r="G517" s="21" t="s">
        <v>214</v>
      </c>
      <c r="H517" s="21" t="s">
        <v>948</v>
      </c>
      <c r="I517" s="21" t="s">
        <v>179</v>
      </c>
      <c r="K517" s="75" t="s">
        <v>344</v>
      </c>
    </row>
    <row r="518" spans="1:11" ht="11.25">
      <c r="A518" s="21">
        <v>650691</v>
      </c>
      <c r="B518" s="21">
        <v>6</v>
      </c>
      <c r="C518" s="21" t="s">
        <v>344</v>
      </c>
      <c r="D518" s="90">
        <v>0.65625</v>
      </c>
      <c r="E518" s="21" t="s">
        <v>756</v>
      </c>
      <c r="F518" s="90">
        <v>0.6666666666666666</v>
      </c>
      <c r="G518" s="21" t="s">
        <v>202</v>
      </c>
      <c r="H518" s="21" t="s">
        <v>948</v>
      </c>
      <c r="I518" s="21" t="s">
        <v>179</v>
      </c>
      <c r="K518" s="75" t="s">
        <v>344</v>
      </c>
    </row>
    <row r="519" spans="1:11" ht="11.25">
      <c r="A519" s="75">
        <v>650710</v>
      </c>
      <c r="B519" s="75">
        <v>1</v>
      </c>
      <c r="C519" s="75" t="s">
        <v>210</v>
      </c>
      <c r="D519" s="26">
        <v>0.22916666666666666</v>
      </c>
      <c r="E519" s="75" t="s">
        <v>317</v>
      </c>
      <c r="F519" s="26">
        <v>0.25</v>
      </c>
      <c r="G519" s="75" t="s">
        <v>200</v>
      </c>
      <c r="H519" s="75" t="s">
        <v>910</v>
      </c>
      <c r="I519" s="75" t="s">
        <v>179</v>
      </c>
      <c r="K519" s="75" t="s">
        <v>14</v>
      </c>
    </row>
    <row r="520" spans="1:11" ht="11.25">
      <c r="A520" s="75">
        <v>650710</v>
      </c>
      <c r="B520" s="75">
        <v>51</v>
      </c>
      <c r="C520" s="75" t="s">
        <v>210</v>
      </c>
      <c r="D520" s="26">
        <v>0.2604166666666667</v>
      </c>
      <c r="E520" s="75" t="s">
        <v>383</v>
      </c>
      <c r="F520" s="26">
        <v>0.3020833333333333</v>
      </c>
      <c r="G520" s="75" t="s">
        <v>200</v>
      </c>
      <c r="H520" s="75" t="s">
        <v>782</v>
      </c>
      <c r="I520" s="75" t="s">
        <v>532</v>
      </c>
      <c r="K520" s="75" t="s">
        <v>14</v>
      </c>
    </row>
    <row r="521" spans="1:11" ht="11.25">
      <c r="A521" s="75">
        <v>650710</v>
      </c>
      <c r="B521" s="75">
        <v>3</v>
      </c>
      <c r="C521" s="75" t="s">
        <v>14</v>
      </c>
      <c r="E521" s="75" t="s">
        <v>14</v>
      </c>
      <c r="H521" s="75" t="s">
        <v>14</v>
      </c>
      <c r="I521" s="75" t="s">
        <v>177</v>
      </c>
      <c r="K521" s="75" t="s">
        <v>14</v>
      </c>
    </row>
    <row r="522" spans="1:11" ht="11.25">
      <c r="A522" s="75">
        <v>650710</v>
      </c>
      <c r="B522" s="75">
        <v>21</v>
      </c>
      <c r="C522" s="75" t="s">
        <v>210</v>
      </c>
      <c r="D522" s="26">
        <v>0.375</v>
      </c>
      <c r="E522" s="75" t="s">
        <v>1078</v>
      </c>
      <c r="F522" s="26">
        <v>0.4305555555555556</v>
      </c>
      <c r="G522" s="75" t="s">
        <v>202</v>
      </c>
      <c r="H522" s="75" t="s">
        <v>1077</v>
      </c>
      <c r="I522" s="75" t="s">
        <v>179</v>
      </c>
      <c r="K522" s="75" t="s">
        <v>14</v>
      </c>
    </row>
    <row r="523" spans="1:11" ht="11.25">
      <c r="A523" s="91">
        <v>650710</v>
      </c>
      <c r="B523" s="91">
        <v>11</v>
      </c>
      <c r="C523" s="91" t="s">
        <v>210</v>
      </c>
      <c r="D523" s="92">
        <v>0.4305555555555556</v>
      </c>
      <c r="E523" s="91" t="s">
        <v>383</v>
      </c>
      <c r="F523" s="92">
        <v>0.4756944444444444</v>
      </c>
      <c r="G523" s="91" t="s">
        <v>785</v>
      </c>
      <c r="H523" s="91" t="s">
        <v>947</v>
      </c>
      <c r="I523" s="91" t="s">
        <v>179</v>
      </c>
      <c r="K523" s="75" t="s">
        <v>14</v>
      </c>
    </row>
    <row r="524" spans="1:11" ht="11.25">
      <c r="A524" s="75">
        <v>650710</v>
      </c>
      <c r="B524" s="75">
        <v>29</v>
      </c>
      <c r="C524" s="75" t="s">
        <v>210</v>
      </c>
      <c r="D524" s="26">
        <v>0.4305555555555556</v>
      </c>
      <c r="E524" s="75" t="s">
        <v>383</v>
      </c>
      <c r="F524" s="26">
        <v>0.4826388888888889</v>
      </c>
      <c r="G524" s="75" t="s">
        <v>201</v>
      </c>
      <c r="H524" s="75" t="s">
        <v>910</v>
      </c>
      <c r="I524" s="75" t="s">
        <v>179</v>
      </c>
      <c r="K524" s="75" t="s">
        <v>14</v>
      </c>
    </row>
    <row r="525" spans="1:11" ht="11.25">
      <c r="A525" s="75">
        <v>650710</v>
      </c>
      <c r="B525" s="75">
        <v>5</v>
      </c>
      <c r="C525" s="75" t="s">
        <v>210</v>
      </c>
      <c r="D525" s="26">
        <v>0.4305555555555556</v>
      </c>
      <c r="E525" s="75" t="s">
        <v>1078</v>
      </c>
      <c r="F525" s="26">
        <v>0.4861111111111111</v>
      </c>
      <c r="G525" s="75" t="s">
        <v>783</v>
      </c>
      <c r="H525" s="75" t="s">
        <v>1077</v>
      </c>
      <c r="I525" s="75" t="s">
        <v>179</v>
      </c>
      <c r="K525" s="75" t="s">
        <v>14</v>
      </c>
    </row>
    <row r="526" spans="1:11" ht="11.25">
      <c r="A526" s="84">
        <v>650710</v>
      </c>
      <c r="B526" s="84">
        <v>13</v>
      </c>
      <c r="C526" s="84" t="s">
        <v>210</v>
      </c>
      <c r="D526" s="85">
        <v>0.4930555555555556</v>
      </c>
      <c r="E526" s="84" t="s">
        <v>317</v>
      </c>
      <c r="F526" s="85">
        <v>0.517361111111111</v>
      </c>
      <c r="G526" s="84" t="s">
        <v>200</v>
      </c>
      <c r="H526" s="84" t="s">
        <v>410</v>
      </c>
      <c r="I526" s="84" t="s">
        <v>179</v>
      </c>
      <c r="J526" s="75" t="s">
        <v>1123</v>
      </c>
      <c r="K526" s="75" t="s">
        <v>1115</v>
      </c>
    </row>
    <row r="527" spans="1:11" ht="11.25">
      <c r="A527" s="91">
        <v>650710</v>
      </c>
      <c r="B527" s="91">
        <v>9</v>
      </c>
      <c r="C527" s="91" t="s">
        <v>210</v>
      </c>
      <c r="D527" s="92">
        <v>0.5625</v>
      </c>
      <c r="E527" s="91" t="s">
        <v>1078</v>
      </c>
      <c r="F527" s="92">
        <v>0.6145833333333334</v>
      </c>
      <c r="G527" s="91" t="s">
        <v>784</v>
      </c>
      <c r="H527" s="91" t="s">
        <v>947</v>
      </c>
      <c r="I527" s="91" t="s">
        <v>179</v>
      </c>
      <c r="K527" s="75" t="s">
        <v>14</v>
      </c>
    </row>
    <row r="528" spans="1:11" ht="11.25">
      <c r="A528" s="91">
        <v>650710</v>
      </c>
      <c r="B528" s="91">
        <v>17</v>
      </c>
      <c r="C528" s="91" t="s">
        <v>210</v>
      </c>
      <c r="D528" s="92">
        <v>0.5625</v>
      </c>
      <c r="E528" s="91" t="s">
        <v>383</v>
      </c>
      <c r="F528" s="92">
        <v>0.6041666666666666</v>
      </c>
      <c r="G528" s="91" t="s">
        <v>785</v>
      </c>
      <c r="H528" s="91" t="s">
        <v>947</v>
      </c>
      <c r="I528" s="91" t="s">
        <v>179</v>
      </c>
      <c r="K528" s="75" t="s">
        <v>14</v>
      </c>
    </row>
    <row r="529" spans="1:11" ht="11.25">
      <c r="A529" s="75">
        <v>650710</v>
      </c>
      <c r="B529" s="75">
        <v>39</v>
      </c>
      <c r="C529" s="75" t="s">
        <v>210</v>
      </c>
      <c r="D529" s="26">
        <v>0.6215277777777778</v>
      </c>
      <c r="E529" s="75" t="s">
        <v>317</v>
      </c>
      <c r="F529" s="26">
        <v>0.6458333333333334</v>
      </c>
      <c r="G529" s="75" t="s">
        <v>200</v>
      </c>
      <c r="H529" s="75" t="s">
        <v>910</v>
      </c>
      <c r="I529" s="75" t="s">
        <v>179</v>
      </c>
      <c r="K529" s="75" t="s">
        <v>14</v>
      </c>
    </row>
    <row r="530" spans="1:11" ht="11.25">
      <c r="A530" s="91">
        <v>650710</v>
      </c>
      <c r="B530" s="91">
        <v>49</v>
      </c>
      <c r="C530" s="91" t="s">
        <v>210</v>
      </c>
      <c r="D530" s="92">
        <v>0.6597222222222222</v>
      </c>
      <c r="E530" s="91" t="s">
        <v>1078</v>
      </c>
      <c r="F530" s="92">
        <v>0.7152777777777778</v>
      </c>
      <c r="G530" s="91">
        <v>7</v>
      </c>
      <c r="H530" s="91" t="s">
        <v>947</v>
      </c>
      <c r="I530" s="91" t="s">
        <v>179</v>
      </c>
      <c r="K530" s="75" t="s">
        <v>14</v>
      </c>
    </row>
    <row r="531" spans="1:11" ht="11.25">
      <c r="A531" s="75">
        <v>650710</v>
      </c>
      <c r="B531" s="75">
        <v>23</v>
      </c>
      <c r="C531" s="75" t="s">
        <v>210</v>
      </c>
      <c r="D531" s="26">
        <v>0.6631944444444444</v>
      </c>
      <c r="E531" s="75" t="s">
        <v>383</v>
      </c>
      <c r="F531" s="26">
        <v>0.7083333333333334</v>
      </c>
      <c r="G531" s="75" t="s">
        <v>200</v>
      </c>
      <c r="H531" s="75" t="s">
        <v>782</v>
      </c>
      <c r="I531" s="75" t="s">
        <v>532</v>
      </c>
      <c r="K531" s="75" t="s">
        <v>14</v>
      </c>
    </row>
    <row r="532" spans="1:11" ht="11.25">
      <c r="A532" s="75">
        <v>650710</v>
      </c>
      <c r="B532" s="75">
        <v>33</v>
      </c>
      <c r="C532" s="75" t="s">
        <v>210</v>
      </c>
      <c r="D532" s="26">
        <v>0.7534722222222222</v>
      </c>
      <c r="E532" s="75" t="s">
        <v>786</v>
      </c>
      <c r="F532" s="26">
        <v>0.7777777777777778</v>
      </c>
      <c r="G532" s="75" t="s">
        <v>200</v>
      </c>
      <c r="H532" s="75" t="s">
        <v>910</v>
      </c>
      <c r="I532" s="75" t="s">
        <v>179</v>
      </c>
      <c r="K532" s="75" t="s">
        <v>14</v>
      </c>
    </row>
    <row r="533" spans="1:11" ht="11.25">
      <c r="A533" s="75">
        <v>650710</v>
      </c>
      <c r="B533" s="75">
        <v>7</v>
      </c>
      <c r="C533" s="75" t="s">
        <v>210</v>
      </c>
      <c r="D533" s="26">
        <v>0.8020833333333334</v>
      </c>
      <c r="E533" s="75" t="s">
        <v>383</v>
      </c>
      <c r="F533" s="26">
        <v>0.8506944444444445</v>
      </c>
      <c r="G533" s="75" t="s">
        <v>200</v>
      </c>
      <c r="H533" s="75" t="s">
        <v>782</v>
      </c>
      <c r="I533" s="75" t="s">
        <v>532</v>
      </c>
      <c r="K533" s="75" t="s">
        <v>14</v>
      </c>
    </row>
    <row r="534" spans="1:11" ht="11.25">
      <c r="A534" s="91">
        <v>650710</v>
      </c>
      <c r="B534" s="91">
        <v>47</v>
      </c>
      <c r="C534" s="91" t="s">
        <v>210</v>
      </c>
      <c r="D534" s="92">
        <v>0.8020833333333334</v>
      </c>
      <c r="E534" s="91" t="s">
        <v>383</v>
      </c>
      <c r="F534" s="92">
        <v>0.8506944444444445</v>
      </c>
      <c r="G534" s="91">
        <v>6.7</v>
      </c>
      <c r="H534" s="91" t="s">
        <v>947</v>
      </c>
      <c r="I534" s="91" t="s">
        <v>179</v>
      </c>
      <c r="K534" s="75" t="s">
        <v>14</v>
      </c>
    </row>
    <row r="535" spans="1:11" ht="11.25">
      <c r="A535" s="75">
        <v>650710</v>
      </c>
      <c r="B535" s="75">
        <v>2</v>
      </c>
      <c r="C535" s="75" t="s">
        <v>317</v>
      </c>
      <c r="D535" s="26">
        <v>0.20486111111111113</v>
      </c>
      <c r="E535" s="75" t="s">
        <v>210</v>
      </c>
      <c r="F535" s="26">
        <v>0.22569444444444445</v>
      </c>
      <c r="G535" s="75" t="s">
        <v>200</v>
      </c>
      <c r="H535" s="75" t="s">
        <v>910</v>
      </c>
      <c r="I535" s="75" t="s">
        <v>179</v>
      </c>
      <c r="K535" s="75" t="s">
        <v>14</v>
      </c>
    </row>
    <row r="536" spans="1:11" ht="11.25">
      <c r="A536" s="75">
        <v>650710</v>
      </c>
      <c r="B536" s="75">
        <v>4</v>
      </c>
      <c r="C536" s="75" t="s">
        <v>383</v>
      </c>
      <c r="D536" s="26">
        <v>0.20833333333333334</v>
      </c>
      <c r="E536" s="75" t="s">
        <v>210</v>
      </c>
      <c r="F536" s="26">
        <v>0.2534722222222222</v>
      </c>
      <c r="G536" s="75" t="s">
        <v>447</v>
      </c>
      <c r="H536" s="75" t="s">
        <v>782</v>
      </c>
      <c r="I536" s="75" t="s">
        <v>532</v>
      </c>
      <c r="K536" s="75" t="s">
        <v>14</v>
      </c>
    </row>
    <row r="537" spans="1:11" ht="11.25">
      <c r="A537" s="75">
        <v>650710</v>
      </c>
      <c r="B537" s="75">
        <v>8</v>
      </c>
      <c r="C537" s="75" t="s">
        <v>317</v>
      </c>
      <c r="D537" s="26">
        <v>0.3020833333333333</v>
      </c>
      <c r="E537" s="75" t="s">
        <v>210</v>
      </c>
      <c r="F537" s="26">
        <v>0.3263888888888889</v>
      </c>
      <c r="G537" s="75" t="s">
        <v>765</v>
      </c>
      <c r="H537" s="75" t="s">
        <v>987</v>
      </c>
      <c r="I537" s="75" t="s">
        <v>179</v>
      </c>
      <c r="K537" s="75" t="s">
        <v>14</v>
      </c>
    </row>
    <row r="538" spans="1:11" ht="11.25">
      <c r="A538" s="75">
        <v>650710</v>
      </c>
      <c r="B538" s="75">
        <v>26</v>
      </c>
      <c r="C538" s="75" t="s">
        <v>317</v>
      </c>
      <c r="D538" s="26">
        <v>0.3020833333333333</v>
      </c>
      <c r="E538" s="75" t="s">
        <v>210</v>
      </c>
      <c r="F538" s="26">
        <v>0.3263888888888889</v>
      </c>
      <c r="G538" s="75" t="s">
        <v>363</v>
      </c>
      <c r="H538" s="75" t="s">
        <v>987</v>
      </c>
      <c r="I538" s="75" t="s">
        <v>179</v>
      </c>
      <c r="K538" s="75" t="s">
        <v>14</v>
      </c>
    </row>
    <row r="539" spans="1:11" ht="11.25">
      <c r="A539" s="75">
        <v>650710</v>
      </c>
      <c r="B539" s="75">
        <v>14</v>
      </c>
      <c r="C539" s="75" t="s">
        <v>14</v>
      </c>
      <c r="E539" s="75" t="s">
        <v>14</v>
      </c>
      <c r="G539" s="75" t="s">
        <v>363</v>
      </c>
      <c r="H539" s="75" t="s">
        <v>14</v>
      </c>
      <c r="I539" s="75" t="s">
        <v>177</v>
      </c>
      <c r="K539" s="75" t="s">
        <v>14</v>
      </c>
    </row>
    <row r="540" spans="1:11" ht="11.25">
      <c r="A540" s="75">
        <v>650710</v>
      </c>
      <c r="B540" s="75">
        <v>6</v>
      </c>
      <c r="C540" s="75" t="s">
        <v>317</v>
      </c>
      <c r="D540" s="26">
        <v>0.34375</v>
      </c>
      <c r="E540" s="75" t="s">
        <v>210</v>
      </c>
      <c r="F540" s="26">
        <v>0.3680555555555556</v>
      </c>
      <c r="G540" s="75" t="s">
        <v>200</v>
      </c>
      <c r="H540" s="75" t="s">
        <v>1083</v>
      </c>
      <c r="I540" s="75" t="s">
        <v>179</v>
      </c>
      <c r="K540" s="75" t="s">
        <v>14</v>
      </c>
    </row>
    <row r="541" spans="1:11" ht="11.25">
      <c r="A541" s="75">
        <v>650710</v>
      </c>
      <c r="B541" s="75">
        <v>10</v>
      </c>
      <c r="C541" s="75" t="s">
        <v>383</v>
      </c>
      <c r="D541" s="26">
        <v>0.3506944444444444</v>
      </c>
      <c r="E541" s="75" t="s">
        <v>210</v>
      </c>
      <c r="F541" s="26">
        <v>0.3958333333333333</v>
      </c>
      <c r="G541" s="75" t="s">
        <v>200</v>
      </c>
      <c r="H541" s="75" t="s">
        <v>782</v>
      </c>
      <c r="I541" s="75" t="s">
        <v>532</v>
      </c>
      <c r="K541" s="75" t="s">
        <v>14</v>
      </c>
    </row>
    <row r="542" spans="1:11" ht="11.25">
      <c r="A542" s="75">
        <v>650710</v>
      </c>
      <c r="B542" s="75">
        <v>16</v>
      </c>
      <c r="C542" s="75" t="s">
        <v>1078</v>
      </c>
      <c r="D542" s="26">
        <v>0.4375</v>
      </c>
      <c r="E542" s="75" t="s">
        <v>210</v>
      </c>
      <c r="F542" s="26">
        <v>0.4895833333333333</v>
      </c>
      <c r="G542" s="75" t="s">
        <v>202</v>
      </c>
      <c r="H542" s="75" t="s">
        <v>1077</v>
      </c>
      <c r="K542" s="75" t="s">
        <v>14</v>
      </c>
    </row>
    <row r="543" spans="1:11" ht="11.25">
      <c r="A543" s="75">
        <v>650710</v>
      </c>
      <c r="B543" s="75">
        <v>18</v>
      </c>
      <c r="C543" s="75" t="s">
        <v>1078</v>
      </c>
      <c r="D543" s="26">
        <v>0.49652777777777773</v>
      </c>
      <c r="E543" s="75" t="s">
        <v>210</v>
      </c>
      <c r="F543" s="26">
        <v>0.548611111111111</v>
      </c>
      <c r="G543" s="75" t="s">
        <v>783</v>
      </c>
      <c r="H543" s="75" t="s">
        <v>1077</v>
      </c>
      <c r="K543" s="75" t="s">
        <v>14</v>
      </c>
    </row>
    <row r="544" spans="1:11" ht="11.25">
      <c r="A544" s="91">
        <v>650710</v>
      </c>
      <c r="B544" s="91">
        <v>20</v>
      </c>
      <c r="C544" s="91" t="s">
        <v>383</v>
      </c>
      <c r="D544" s="92">
        <v>0.5069444444444444</v>
      </c>
      <c r="E544" s="91" t="s">
        <v>210</v>
      </c>
      <c r="F544" s="92">
        <v>0.548611111111111</v>
      </c>
      <c r="G544" s="91" t="s">
        <v>785</v>
      </c>
      <c r="H544" s="91" t="s">
        <v>947</v>
      </c>
      <c r="I544" s="91" t="s">
        <v>179</v>
      </c>
      <c r="K544" s="75" t="s">
        <v>14</v>
      </c>
    </row>
    <row r="545" spans="1:11" ht="11.25">
      <c r="A545" s="75">
        <v>650710</v>
      </c>
      <c r="B545" s="75">
        <v>38</v>
      </c>
      <c r="C545" s="75" t="s">
        <v>383</v>
      </c>
      <c r="D545" s="26">
        <v>0.5277777777777778</v>
      </c>
      <c r="E545" s="75" t="s">
        <v>210</v>
      </c>
      <c r="F545" s="26">
        <v>0.5590277777777778</v>
      </c>
      <c r="G545" s="75" t="s">
        <v>201</v>
      </c>
      <c r="H545" s="75" t="s">
        <v>910</v>
      </c>
      <c r="I545" s="75" t="s">
        <v>179</v>
      </c>
      <c r="K545" s="75" t="s">
        <v>14</v>
      </c>
    </row>
    <row r="546" spans="1:11" ht="11.25">
      <c r="A546" s="91">
        <v>650710</v>
      </c>
      <c r="B546" s="91">
        <v>30</v>
      </c>
      <c r="C546" s="91" t="s">
        <v>383</v>
      </c>
      <c r="D546" s="92">
        <v>0.6444444444444445</v>
      </c>
      <c r="E546" s="91" t="s">
        <v>210</v>
      </c>
      <c r="F546" s="92">
        <v>0.6840277777777778</v>
      </c>
      <c r="G546" s="91" t="s">
        <v>785</v>
      </c>
      <c r="H546" s="91" t="s">
        <v>947</v>
      </c>
      <c r="I546" s="91" t="s">
        <v>179</v>
      </c>
      <c r="K546" s="75" t="s">
        <v>14</v>
      </c>
    </row>
    <row r="547" spans="1:11" ht="11.25">
      <c r="A547" s="91">
        <v>650710</v>
      </c>
      <c r="B547" s="91">
        <v>22</v>
      </c>
      <c r="C547" s="91" t="s">
        <v>1078</v>
      </c>
      <c r="D547" s="92">
        <v>0.6354166666666666</v>
      </c>
      <c r="E547" s="91" t="s">
        <v>210</v>
      </c>
      <c r="F547" s="92">
        <v>0.6909722222222222</v>
      </c>
      <c r="G547" s="91" t="s">
        <v>784</v>
      </c>
      <c r="H547" s="91" t="s">
        <v>947</v>
      </c>
      <c r="I547" s="91" t="s">
        <v>179</v>
      </c>
      <c r="K547" s="75" t="s">
        <v>14</v>
      </c>
    </row>
    <row r="548" spans="1:11" ht="11.25">
      <c r="A548" s="75">
        <v>650710</v>
      </c>
      <c r="B548" s="75">
        <v>28</v>
      </c>
      <c r="C548" s="75" t="s">
        <v>317</v>
      </c>
      <c r="D548" s="26">
        <v>0.6805555555555555</v>
      </c>
      <c r="E548" s="75" t="s">
        <v>210</v>
      </c>
      <c r="F548" s="26">
        <v>0.7013888888888888</v>
      </c>
      <c r="G548" s="75" t="s">
        <v>200</v>
      </c>
      <c r="H548" s="75" t="s">
        <v>910</v>
      </c>
      <c r="I548" s="75" t="s">
        <v>179</v>
      </c>
      <c r="K548" s="75" t="s">
        <v>14</v>
      </c>
    </row>
    <row r="549" spans="1:11" ht="11.25">
      <c r="A549" s="91">
        <v>650710</v>
      </c>
      <c r="B549" s="91">
        <v>42</v>
      </c>
      <c r="C549" s="91" t="s">
        <v>1078</v>
      </c>
      <c r="D549" s="92">
        <v>0.7291666666666666</v>
      </c>
      <c r="E549" s="91" t="s">
        <v>210</v>
      </c>
      <c r="F549" s="92">
        <v>0.7847222222222222</v>
      </c>
      <c r="G549" s="91">
        <v>7</v>
      </c>
      <c r="H549" s="91" t="s">
        <v>947</v>
      </c>
      <c r="I549" s="91" t="s">
        <v>179</v>
      </c>
      <c r="K549" s="75" t="s">
        <v>14</v>
      </c>
    </row>
    <row r="550" spans="1:11" ht="11.25">
      <c r="A550" s="75">
        <v>650710</v>
      </c>
      <c r="B550" s="75">
        <v>36</v>
      </c>
      <c r="C550" s="75" t="s">
        <v>383</v>
      </c>
      <c r="D550" s="26">
        <v>0.75</v>
      </c>
      <c r="E550" s="75" t="s">
        <v>210</v>
      </c>
      <c r="F550" s="26">
        <v>0.7951388888888888</v>
      </c>
      <c r="G550" s="75" t="s">
        <v>200</v>
      </c>
      <c r="H550" s="75" t="s">
        <v>782</v>
      </c>
      <c r="I550" s="75" t="s">
        <v>532</v>
      </c>
      <c r="K550" s="75" t="s">
        <v>14</v>
      </c>
    </row>
    <row r="551" spans="1:11" ht="11.25">
      <c r="A551" s="75">
        <v>650720</v>
      </c>
      <c r="B551" s="75">
        <v>1</v>
      </c>
      <c r="C551" s="75" t="s">
        <v>210</v>
      </c>
      <c r="D551" s="26">
        <v>0.22916666666666666</v>
      </c>
      <c r="E551" s="75" t="s">
        <v>317</v>
      </c>
      <c r="F551" s="26">
        <v>0.2638888888888889</v>
      </c>
      <c r="G551" s="75" t="s">
        <v>200</v>
      </c>
      <c r="H551" s="75" t="s">
        <v>956</v>
      </c>
      <c r="I551" s="75" t="s">
        <v>532</v>
      </c>
      <c r="K551" s="75" t="s">
        <v>14</v>
      </c>
    </row>
    <row r="552" spans="1:11" ht="11.25">
      <c r="A552" s="75">
        <v>650720</v>
      </c>
      <c r="B552" s="75">
        <v>15</v>
      </c>
      <c r="C552" s="75" t="s">
        <v>210</v>
      </c>
      <c r="D552" s="26">
        <v>0.2604166666666667</v>
      </c>
      <c r="E552" s="75" t="s">
        <v>416</v>
      </c>
      <c r="F552" s="26">
        <v>0.2847222222222222</v>
      </c>
      <c r="G552" s="75" t="s">
        <v>363</v>
      </c>
      <c r="H552" s="75" t="s">
        <v>1132</v>
      </c>
      <c r="I552" s="75" t="s">
        <v>179</v>
      </c>
      <c r="K552" s="75" t="s">
        <v>14</v>
      </c>
    </row>
    <row r="553" spans="1:11" ht="11.25">
      <c r="A553" s="75">
        <v>650720</v>
      </c>
      <c r="B553" s="75">
        <v>3</v>
      </c>
      <c r="C553" s="75" t="s">
        <v>210</v>
      </c>
      <c r="D553" s="26">
        <v>0.4375</v>
      </c>
      <c r="E553" s="75" t="s">
        <v>601</v>
      </c>
      <c r="F553" s="26">
        <v>0.46875</v>
      </c>
      <c r="G553" s="75" t="s">
        <v>200</v>
      </c>
      <c r="H553" s="75" t="s">
        <v>1069</v>
      </c>
      <c r="I553" s="75" t="s">
        <v>532</v>
      </c>
      <c r="K553" s="75" t="s">
        <v>14</v>
      </c>
    </row>
    <row r="554" spans="1:11" ht="11.25">
      <c r="A554" s="75">
        <v>650720</v>
      </c>
      <c r="B554" s="75">
        <v>7</v>
      </c>
      <c r="C554" s="75" t="s">
        <v>210</v>
      </c>
      <c r="D554" s="26">
        <v>0.5659722222222222</v>
      </c>
      <c r="E554" s="75" t="s">
        <v>416</v>
      </c>
      <c r="F554" s="26">
        <v>0.5902777777777778</v>
      </c>
      <c r="G554" s="75" t="s">
        <v>363</v>
      </c>
      <c r="H554" s="75" t="s">
        <v>1069</v>
      </c>
      <c r="I554" s="75" t="s">
        <v>532</v>
      </c>
      <c r="K554" s="75" t="s">
        <v>14</v>
      </c>
    </row>
    <row r="555" spans="1:11" ht="11.25">
      <c r="A555" s="75">
        <v>650720</v>
      </c>
      <c r="B555" s="75">
        <v>9</v>
      </c>
      <c r="C555" s="75" t="s">
        <v>210</v>
      </c>
      <c r="D555" s="26">
        <v>0.5902777777777778</v>
      </c>
      <c r="E555" s="75" t="s">
        <v>416</v>
      </c>
      <c r="F555" s="26">
        <v>0.6180555555555556</v>
      </c>
      <c r="G555" s="75" t="s">
        <v>200</v>
      </c>
      <c r="H555" s="75" t="s">
        <v>1126</v>
      </c>
      <c r="I555" s="75" t="s">
        <v>179</v>
      </c>
      <c r="K555" s="75" t="s">
        <v>14</v>
      </c>
    </row>
    <row r="556" spans="1:11" ht="11.25">
      <c r="A556" s="75">
        <v>650720</v>
      </c>
      <c r="B556" s="75">
        <v>5</v>
      </c>
      <c r="C556" s="75" t="s">
        <v>14</v>
      </c>
      <c r="E556" s="75" t="s">
        <v>14</v>
      </c>
      <c r="H556" s="75" t="s">
        <v>14</v>
      </c>
      <c r="I556" s="75" t="s">
        <v>532</v>
      </c>
      <c r="K556" s="75" t="s">
        <v>14</v>
      </c>
    </row>
    <row r="557" spans="1:11" ht="11.25">
      <c r="A557" s="75">
        <v>650720</v>
      </c>
      <c r="B557" s="75">
        <v>13</v>
      </c>
      <c r="C557" s="75" t="s">
        <v>210</v>
      </c>
      <c r="D557" s="26">
        <v>0.6631944444444444</v>
      </c>
      <c r="E557" s="75" t="s">
        <v>601</v>
      </c>
      <c r="F557" s="26">
        <v>0.7013888888888888</v>
      </c>
      <c r="G557" s="75" t="s">
        <v>200</v>
      </c>
      <c r="H557" s="75" t="s">
        <v>622</v>
      </c>
      <c r="I557" s="75" t="s">
        <v>532</v>
      </c>
      <c r="K557" s="75" t="s">
        <v>14</v>
      </c>
    </row>
    <row r="558" spans="1:11" ht="11.25">
      <c r="A558" s="75">
        <v>650720</v>
      </c>
      <c r="B558" s="75">
        <v>11</v>
      </c>
      <c r="C558" s="75" t="s">
        <v>210</v>
      </c>
      <c r="D558" s="26">
        <v>0.7673611111111112</v>
      </c>
      <c r="E558" s="75" t="s">
        <v>416</v>
      </c>
      <c r="F558" s="26">
        <v>0.7944444444444444</v>
      </c>
      <c r="G558" s="75" t="s">
        <v>200</v>
      </c>
      <c r="H558" s="75" t="s">
        <v>1069</v>
      </c>
      <c r="I558" s="75" t="s">
        <v>532</v>
      </c>
      <c r="K558" s="75" t="s">
        <v>14</v>
      </c>
    </row>
    <row r="559" spans="1:11" ht="11.25">
      <c r="A559" s="75">
        <v>650720</v>
      </c>
      <c r="B559" s="75">
        <v>2</v>
      </c>
      <c r="C559" s="75" t="s">
        <v>483</v>
      </c>
      <c r="D559" s="26">
        <v>0.19444444444444445</v>
      </c>
      <c r="E559" s="75" t="s">
        <v>210</v>
      </c>
      <c r="F559" s="26">
        <v>0.22569444444444445</v>
      </c>
      <c r="G559" s="75" t="s">
        <v>200</v>
      </c>
      <c r="H559" s="75" t="s">
        <v>956</v>
      </c>
      <c r="I559" s="75" t="s">
        <v>532</v>
      </c>
      <c r="K559" s="75" t="s">
        <v>14</v>
      </c>
    </row>
    <row r="560" spans="1:11" ht="11.25">
      <c r="A560" s="75">
        <v>650720</v>
      </c>
      <c r="B560" s="75">
        <v>6</v>
      </c>
      <c r="C560" s="75" t="s">
        <v>468</v>
      </c>
      <c r="D560" s="26">
        <v>0.21180555555555555</v>
      </c>
      <c r="E560" s="75" t="s">
        <v>210</v>
      </c>
      <c r="F560" s="26">
        <v>0.2604166666666667</v>
      </c>
      <c r="G560" s="75" t="s">
        <v>200</v>
      </c>
      <c r="H560" s="75" t="s">
        <v>1132</v>
      </c>
      <c r="I560" s="75" t="s">
        <v>179</v>
      </c>
      <c r="K560" s="75" t="s">
        <v>14</v>
      </c>
    </row>
    <row r="561" spans="1:11" ht="11.25">
      <c r="A561" s="75">
        <v>650720</v>
      </c>
      <c r="B561" s="75">
        <v>14</v>
      </c>
      <c r="C561" s="75" t="s">
        <v>14</v>
      </c>
      <c r="E561" s="75" t="s">
        <v>14</v>
      </c>
      <c r="H561" s="75" t="s">
        <v>14</v>
      </c>
      <c r="I561" s="75" t="s">
        <v>532</v>
      </c>
      <c r="K561" s="75" t="s">
        <v>14</v>
      </c>
    </row>
    <row r="562" spans="1:11" ht="11.25">
      <c r="A562" s="75">
        <v>650720</v>
      </c>
      <c r="B562" s="75">
        <v>18</v>
      </c>
      <c r="C562" s="75" t="s">
        <v>317</v>
      </c>
      <c r="D562" s="26">
        <v>0.2743055555555555</v>
      </c>
      <c r="E562" s="75" t="s">
        <v>210</v>
      </c>
      <c r="F562" s="26">
        <v>0.3194444444444445</v>
      </c>
      <c r="G562" s="75" t="s">
        <v>765</v>
      </c>
      <c r="H562" s="75" t="s">
        <v>956</v>
      </c>
      <c r="I562" s="75" t="s">
        <v>532</v>
      </c>
      <c r="K562" s="75" t="s">
        <v>14</v>
      </c>
    </row>
    <row r="563" spans="1:11" ht="11.25">
      <c r="A563" s="75">
        <v>650720</v>
      </c>
      <c r="B563" s="75">
        <v>10</v>
      </c>
      <c r="C563" s="75" t="s">
        <v>317</v>
      </c>
      <c r="D563" s="26">
        <v>0.2743055555555555</v>
      </c>
      <c r="E563" s="75" t="s">
        <v>210</v>
      </c>
      <c r="F563" s="26">
        <v>0.3194444444444445</v>
      </c>
      <c r="G563" s="75" t="s">
        <v>363</v>
      </c>
      <c r="H563" s="75" t="s">
        <v>956</v>
      </c>
      <c r="I563" s="75" t="s">
        <v>532</v>
      </c>
      <c r="K563" s="75" t="s">
        <v>14</v>
      </c>
    </row>
    <row r="564" spans="1:11" ht="11.25">
      <c r="A564" s="75">
        <v>650720</v>
      </c>
      <c r="B564" s="75">
        <v>4</v>
      </c>
      <c r="C564" s="75" t="s">
        <v>601</v>
      </c>
      <c r="D564" s="26">
        <v>0.47222222222222227</v>
      </c>
      <c r="E564" s="75" t="s">
        <v>416</v>
      </c>
      <c r="F564" s="26">
        <v>0.4791666666666667</v>
      </c>
      <c r="G564" s="75" t="s">
        <v>200</v>
      </c>
      <c r="H564" s="75" t="s">
        <v>1069</v>
      </c>
      <c r="I564" s="75" t="s">
        <v>532</v>
      </c>
      <c r="K564" s="75" t="s">
        <v>14</v>
      </c>
    </row>
    <row r="565" spans="1:11" ht="11.25">
      <c r="A565" s="75">
        <v>650720</v>
      </c>
      <c r="B565" s="75">
        <v>12</v>
      </c>
      <c r="C565" s="75" t="s">
        <v>416</v>
      </c>
      <c r="D565" s="26">
        <v>0.5381944444444444</v>
      </c>
      <c r="E565" s="75" t="s">
        <v>210</v>
      </c>
      <c r="F565" s="26">
        <v>0.5625</v>
      </c>
      <c r="G565" s="75" t="s">
        <v>200</v>
      </c>
      <c r="H565" s="75" t="s">
        <v>1069</v>
      </c>
      <c r="I565" s="75" t="s">
        <v>532</v>
      </c>
      <c r="K565" s="75" t="s">
        <v>14</v>
      </c>
    </row>
    <row r="566" spans="1:11" ht="11.25">
      <c r="A566" s="75">
        <v>650720</v>
      </c>
      <c r="B566" s="75">
        <v>8</v>
      </c>
      <c r="C566" s="75" t="s">
        <v>416</v>
      </c>
      <c r="D566" s="26">
        <v>0.6180555555555556</v>
      </c>
      <c r="E566" s="75" t="s">
        <v>210</v>
      </c>
      <c r="F566" s="26">
        <v>0.642361111111111</v>
      </c>
      <c r="G566" s="75" t="s">
        <v>200</v>
      </c>
      <c r="H566" s="75" t="s">
        <v>1126</v>
      </c>
      <c r="I566" s="75" t="s">
        <v>179</v>
      </c>
      <c r="K566" s="75" t="s">
        <v>14</v>
      </c>
    </row>
    <row r="567" spans="1:11" ht="11.25">
      <c r="A567" s="75">
        <v>650720</v>
      </c>
      <c r="B567" s="75">
        <v>16</v>
      </c>
      <c r="C567" s="75" t="s">
        <v>601</v>
      </c>
      <c r="D567" s="26">
        <v>0.7048611111111112</v>
      </c>
      <c r="E567" s="75" t="s">
        <v>210</v>
      </c>
      <c r="F567" s="26">
        <v>0.7361111111111112</v>
      </c>
      <c r="G567" s="75" t="s">
        <v>200</v>
      </c>
      <c r="H567" s="75" t="s">
        <v>622</v>
      </c>
      <c r="I567" s="75" t="s">
        <v>532</v>
      </c>
      <c r="K567" s="75" t="s">
        <v>14</v>
      </c>
    </row>
    <row r="568" spans="1:11" ht="11.25">
      <c r="A568" s="75">
        <v>650730</v>
      </c>
      <c r="B568" s="75">
        <v>5</v>
      </c>
      <c r="C568" s="75" t="s">
        <v>14</v>
      </c>
      <c r="E568" s="75" t="s">
        <v>14</v>
      </c>
      <c r="H568" s="75" t="s">
        <v>14</v>
      </c>
      <c r="K568" s="75" t="s">
        <v>14</v>
      </c>
    </row>
    <row r="569" spans="1:11" ht="11.25">
      <c r="A569" s="75">
        <v>650730</v>
      </c>
      <c r="B569" s="75">
        <v>1</v>
      </c>
      <c r="C569" s="75" t="s">
        <v>210</v>
      </c>
      <c r="D569" s="26">
        <v>0.2951388888888889</v>
      </c>
      <c r="E569" s="75" t="s">
        <v>323</v>
      </c>
      <c r="F569" s="26">
        <v>0.2638888888888889</v>
      </c>
      <c r="G569" s="75" t="s">
        <v>363</v>
      </c>
      <c r="H569" s="75" t="s">
        <v>583</v>
      </c>
      <c r="I569" s="75" t="s">
        <v>177</v>
      </c>
      <c r="K569" s="75" t="s">
        <v>14</v>
      </c>
    </row>
    <row r="570" spans="1:11" ht="11.25">
      <c r="A570" s="75">
        <v>650730</v>
      </c>
      <c r="B570" s="75">
        <v>13</v>
      </c>
      <c r="C570" s="75" t="s">
        <v>210</v>
      </c>
      <c r="D570" s="26">
        <v>0.4305555555555556</v>
      </c>
      <c r="E570" s="75" t="s">
        <v>338</v>
      </c>
      <c r="F570" s="26">
        <v>0.4861111111111111</v>
      </c>
      <c r="G570" s="75" t="s">
        <v>200</v>
      </c>
      <c r="H570" s="75" t="s">
        <v>782</v>
      </c>
      <c r="I570" s="75" t="s">
        <v>532</v>
      </c>
      <c r="K570" s="75" t="s">
        <v>14</v>
      </c>
    </row>
    <row r="571" spans="1:11" ht="11.25">
      <c r="A571" s="75">
        <v>650730</v>
      </c>
      <c r="B571" s="75">
        <v>19</v>
      </c>
      <c r="C571" s="75" t="s">
        <v>14</v>
      </c>
      <c r="E571" s="75" t="s">
        <v>14</v>
      </c>
      <c r="H571" s="75" t="s">
        <v>14</v>
      </c>
      <c r="K571" s="75" t="s">
        <v>14</v>
      </c>
    </row>
    <row r="572" spans="1:11" ht="11.25">
      <c r="A572" s="75">
        <v>650730</v>
      </c>
      <c r="B572" s="75">
        <v>21</v>
      </c>
      <c r="C572" s="75" t="s">
        <v>14</v>
      </c>
      <c r="E572" s="75" t="s">
        <v>14</v>
      </c>
      <c r="H572" s="75" t="s">
        <v>14</v>
      </c>
      <c r="K572" s="75" t="s">
        <v>14</v>
      </c>
    </row>
    <row r="573" spans="1:11" ht="11.25">
      <c r="A573" s="75">
        <v>650730</v>
      </c>
      <c r="B573" s="75">
        <v>23</v>
      </c>
      <c r="C573" s="75" t="s">
        <v>210</v>
      </c>
      <c r="D573" s="26">
        <v>0.625</v>
      </c>
      <c r="E573" s="75" t="s">
        <v>360</v>
      </c>
      <c r="F573" s="26">
        <v>0.6666666666666666</v>
      </c>
      <c r="G573" s="75" t="s">
        <v>200</v>
      </c>
      <c r="H573" s="75" t="s">
        <v>1144</v>
      </c>
      <c r="I573" s="75" t="s">
        <v>532</v>
      </c>
      <c r="K573" s="75" t="s">
        <v>14</v>
      </c>
    </row>
    <row r="574" spans="1:11" ht="11.25">
      <c r="A574" s="75">
        <v>650730</v>
      </c>
      <c r="B574" s="75">
        <v>39</v>
      </c>
      <c r="C574" s="75" t="s">
        <v>14</v>
      </c>
      <c r="E574" s="75" t="s">
        <v>14</v>
      </c>
      <c r="H574" s="75" t="s">
        <v>14</v>
      </c>
      <c r="K574" s="75" t="s">
        <v>14</v>
      </c>
    </row>
    <row r="575" spans="1:11" ht="11.25">
      <c r="A575" s="75">
        <v>650730</v>
      </c>
      <c r="B575" s="75">
        <v>27</v>
      </c>
      <c r="C575" s="75" t="s">
        <v>210</v>
      </c>
      <c r="D575" s="26">
        <v>0.71875</v>
      </c>
      <c r="E575" s="75" t="s">
        <v>338</v>
      </c>
      <c r="F575" s="26">
        <v>0.7708333333333334</v>
      </c>
      <c r="G575" s="75" t="s">
        <v>213</v>
      </c>
      <c r="H575" s="75" t="s">
        <v>1145</v>
      </c>
      <c r="I575" s="75" t="s">
        <v>532</v>
      </c>
      <c r="K575" s="75" t="s">
        <v>14</v>
      </c>
    </row>
    <row r="576" spans="1:11" ht="11.25">
      <c r="A576" s="91">
        <v>650730</v>
      </c>
      <c r="B576" s="91">
        <v>29</v>
      </c>
      <c r="C576" s="91" t="s">
        <v>210</v>
      </c>
      <c r="D576" s="92">
        <v>0.8055555555555555</v>
      </c>
      <c r="E576" s="91" t="s">
        <v>338</v>
      </c>
      <c r="F576" s="92">
        <v>0.8541666666666666</v>
      </c>
      <c r="G576" s="91">
        <v>7</v>
      </c>
      <c r="H576" s="91" t="s">
        <v>947</v>
      </c>
      <c r="I576" s="91" t="s">
        <v>179</v>
      </c>
      <c r="K576" s="75" t="s">
        <v>14</v>
      </c>
    </row>
    <row r="577" spans="1:11" ht="11.25">
      <c r="A577" s="75">
        <v>650730</v>
      </c>
      <c r="B577" s="75">
        <v>4</v>
      </c>
      <c r="C577" s="75" t="s">
        <v>338</v>
      </c>
      <c r="D577" s="26">
        <v>0.20486111111111113</v>
      </c>
      <c r="E577" s="75" t="s">
        <v>210</v>
      </c>
      <c r="F577" s="26">
        <v>0.2569444444444445</v>
      </c>
      <c r="G577" s="75" t="s">
        <v>200</v>
      </c>
      <c r="H577" s="75" t="s">
        <v>1144</v>
      </c>
      <c r="I577" s="75" t="s">
        <v>532</v>
      </c>
      <c r="K577" s="75" t="s">
        <v>14</v>
      </c>
    </row>
    <row r="578" spans="1:11" ht="11.25">
      <c r="A578" s="75">
        <v>650730</v>
      </c>
      <c r="B578" s="75">
        <v>8</v>
      </c>
      <c r="C578" s="75" t="s">
        <v>14</v>
      </c>
      <c r="E578" s="75" t="s">
        <v>14</v>
      </c>
      <c r="H578" s="75" t="s">
        <v>14</v>
      </c>
      <c r="K578" s="75" t="s">
        <v>14</v>
      </c>
    </row>
    <row r="579" spans="1:11" ht="11.25">
      <c r="A579" s="75">
        <v>650730</v>
      </c>
      <c r="B579" s="75">
        <v>42</v>
      </c>
      <c r="C579" s="75" t="s">
        <v>14</v>
      </c>
      <c r="E579" s="75" t="s">
        <v>14</v>
      </c>
      <c r="H579" s="75" t="s">
        <v>14</v>
      </c>
      <c r="K579" s="75" t="s">
        <v>14</v>
      </c>
    </row>
    <row r="580" spans="1:11" ht="11.25">
      <c r="A580" s="75">
        <v>650730</v>
      </c>
      <c r="B580" s="75">
        <v>28</v>
      </c>
      <c r="C580" s="75" t="s">
        <v>338</v>
      </c>
      <c r="D580" s="26">
        <v>0.5</v>
      </c>
      <c r="E580" s="75" t="s">
        <v>210</v>
      </c>
      <c r="F580" s="26">
        <v>0.548611111111111</v>
      </c>
      <c r="G580" s="75" t="s">
        <v>200</v>
      </c>
      <c r="H580" s="75" t="s">
        <v>782</v>
      </c>
      <c r="I580" s="75" t="s">
        <v>532</v>
      </c>
      <c r="K580" s="75" t="s">
        <v>14</v>
      </c>
    </row>
    <row r="581" spans="1:11" ht="11.25">
      <c r="A581" s="75">
        <v>650730</v>
      </c>
      <c r="B581" s="75">
        <v>18</v>
      </c>
      <c r="C581" s="75" t="s">
        <v>14</v>
      </c>
      <c r="E581" s="75" t="s">
        <v>14</v>
      </c>
      <c r="H581" s="75" t="s">
        <v>14</v>
      </c>
      <c r="K581" s="75" t="s">
        <v>14</v>
      </c>
    </row>
    <row r="582" spans="1:11" ht="11.25">
      <c r="A582" s="75">
        <v>650730</v>
      </c>
      <c r="B582" s="75">
        <v>6</v>
      </c>
      <c r="C582" s="75" t="s">
        <v>14</v>
      </c>
      <c r="E582" s="75" t="s">
        <v>14</v>
      </c>
      <c r="H582" s="75" t="s">
        <v>14</v>
      </c>
      <c r="K582" s="75" t="s">
        <v>14</v>
      </c>
    </row>
    <row r="583" spans="1:11" ht="11.25">
      <c r="A583" s="75">
        <v>650730</v>
      </c>
      <c r="B583" s="75">
        <v>20</v>
      </c>
      <c r="C583" s="75" t="s">
        <v>360</v>
      </c>
      <c r="D583" s="26">
        <v>0.6666666666666666</v>
      </c>
      <c r="E583" s="75" t="s">
        <v>210</v>
      </c>
      <c r="F583" s="26">
        <v>0.7118055555555555</v>
      </c>
      <c r="G583" s="75" t="s">
        <v>213</v>
      </c>
      <c r="H583" s="75" t="s">
        <v>1144</v>
      </c>
      <c r="I583" s="75" t="s">
        <v>532</v>
      </c>
      <c r="K583" s="75" t="s">
        <v>14</v>
      </c>
    </row>
    <row r="584" spans="1:11" ht="11.25">
      <c r="A584" s="91">
        <v>650730</v>
      </c>
      <c r="B584" s="91">
        <v>24</v>
      </c>
      <c r="C584" s="91" t="s">
        <v>955</v>
      </c>
      <c r="D584" s="92">
        <v>0.6979166666666666</v>
      </c>
      <c r="E584" s="91" t="s">
        <v>210</v>
      </c>
      <c r="F584" s="92">
        <v>0.75</v>
      </c>
      <c r="G584" s="91">
        <v>7</v>
      </c>
      <c r="H584" s="91" t="s">
        <v>947</v>
      </c>
      <c r="I584" s="91" t="s">
        <v>179</v>
      </c>
      <c r="K584" s="75" t="s">
        <v>14</v>
      </c>
    </row>
    <row r="585" spans="1:11" ht="11.25">
      <c r="A585" s="75">
        <v>650740</v>
      </c>
      <c r="B585" s="75">
        <v>1</v>
      </c>
      <c r="C585" s="75" t="s">
        <v>210</v>
      </c>
      <c r="D585" s="26">
        <v>0.21180555555555555</v>
      </c>
      <c r="E585" s="75" t="s">
        <v>383</v>
      </c>
      <c r="F585" s="26">
        <v>0.2534722222222222</v>
      </c>
      <c r="G585" s="75" t="s">
        <v>200</v>
      </c>
      <c r="H585" s="75" t="s">
        <v>987</v>
      </c>
      <c r="I585" s="75" t="s">
        <v>179</v>
      </c>
      <c r="K585" s="75" t="s">
        <v>14</v>
      </c>
    </row>
    <row r="586" spans="1:11" ht="11.25">
      <c r="A586" s="75">
        <v>650740</v>
      </c>
      <c r="B586" s="75">
        <v>3</v>
      </c>
      <c r="C586" s="75" t="s">
        <v>210</v>
      </c>
      <c r="D586" s="26">
        <v>0.2708333333333333</v>
      </c>
      <c r="E586" s="75" t="s">
        <v>317</v>
      </c>
      <c r="F586" s="26">
        <v>0.2916666666666667</v>
      </c>
      <c r="G586" s="75" t="s">
        <v>200</v>
      </c>
      <c r="H586" s="75" t="s">
        <v>1083</v>
      </c>
      <c r="I586" s="75" t="s">
        <v>179</v>
      </c>
      <c r="K586" s="75" t="s">
        <v>14</v>
      </c>
    </row>
    <row r="587" spans="1:11" ht="11.25">
      <c r="A587" s="75">
        <v>650740</v>
      </c>
      <c r="B587" s="75">
        <v>9</v>
      </c>
      <c r="C587" s="75" t="s">
        <v>14</v>
      </c>
      <c r="E587" s="75" t="s">
        <v>14</v>
      </c>
      <c r="H587" s="75" t="s">
        <v>14</v>
      </c>
      <c r="I587" s="75" t="s">
        <v>179</v>
      </c>
      <c r="K587" s="75" t="s">
        <v>14</v>
      </c>
    </row>
    <row r="588" spans="1:11" ht="11.25">
      <c r="A588" s="91">
        <v>650740</v>
      </c>
      <c r="B588" s="91">
        <v>5</v>
      </c>
      <c r="C588" s="91" t="s">
        <v>317</v>
      </c>
      <c r="D588" s="92">
        <v>0.375</v>
      </c>
      <c r="E588" s="91" t="s">
        <v>383</v>
      </c>
      <c r="F588" s="92">
        <v>0.3958333333333333</v>
      </c>
      <c r="G588" s="91" t="s">
        <v>232</v>
      </c>
      <c r="H588" s="91" t="s">
        <v>947</v>
      </c>
      <c r="I588" s="91" t="s">
        <v>179</v>
      </c>
      <c r="K588" s="75" t="s">
        <v>14</v>
      </c>
    </row>
    <row r="589" spans="1:11" ht="11.25">
      <c r="A589" s="91">
        <v>650740</v>
      </c>
      <c r="B589" s="91">
        <v>7</v>
      </c>
      <c r="C589" s="91" t="s">
        <v>317</v>
      </c>
      <c r="D589" s="92">
        <v>0.375</v>
      </c>
      <c r="E589" s="91" t="s">
        <v>984</v>
      </c>
      <c r="F589" s="92">
        <v>0.40277777777777773</v>
      </c>
      <c r="G589" s="91" t="s">
        <v>986</v>
      </c>
      <c r="H589" s="91" t="s">
        <v>947</v>
      </c>
      <c r="I589" s="91" t="s">
        <v>179</v>
      </c>
      <c r="K589" s="75" t="s">
        <v>14</v>
      </c>
    </row>
    <row r="590" spans="1:11" ht="11.25">
      <c r="A590" s="75">
        <v>650740</v>
      </c>
      <c r="B590" s="75">
        <v>11</v>
      </c>
      <c r="C590" s="75" t="s">
        <v>14</v>
      </c>
      <c r="E590" s="75" t="s">
        <v>14</v>
      </c>
      <c r="H590" s="75" t="s">
        <v>14</v>
      </c>
      <c r="I590" s="75" t="s">
        <v>179</v>
      </c>
      <c r="K590" s="75" t="s">
        <v>14</v>
      </c>
    </row>
    <row r="591" spans="1:11" ht="11.25">
      <c r="A591" s="75">
        <v>650740</v>
      </c>
      <c r="B591" s="75">
        <v>15</v>
      </c>
      <c r="C591" s="75" t="s">
        <v>210</v>
      </c>
      <c r="D591" s="26">
        <v>0.53125</v>
      </c>
      <c r="E591" s="75" t="s">
        <v>383</v>
      </c>
      <c r="F591" s="26">
        <v>0.5729166666666666</v>
      </c>
      <c r="G591" s="75" t="s">
        <v>200</v>
      </c>
      <c r="H591" s="75" t="s">
        <v>973</v>
      </c>
      <c r="I591" s="75" t="s">
        <v>179</v>
      </c>
      <c r="K591" s="75" t="s">
        <v>14</v>
      </c>
    </row>
    <row r="592" spans="1:11" ht="11.25">
      <c r="A592" s="75">
        <v>650740</v>
      </c>
      <c r="B592" s="75">
        <v>17</v>
      </c>
      <c r="C592" s="75" t="s">
        <v>210</v>
      </c>
      <c r="D592" s="26">
        <v>0.5694444444444444</v>
      </c>
      <c r="E592" s="75" t="s">
        <v>405</v>
      </c>
      <c r="F592" s="26">
        <v>0.6041666666666666</v>
      </c>
      <c r="G592" s="75" t="s">
        <v>200</v>
      </c>
      <c r="H592" s="75" t="s">
        <v>988</v>
      </c>
      <c r="I592" s="75" t="s">
        <v>179</v>
      </c>
      <c r="K592" s="75" t="s">
        <v>14</v>
      </c>
    </row>
    <row r="593" spans="1:11" ht="11.25">
      <c r="A593" s="75">
        <v>650740</v>
      </c>
      <c r="B593" s="75">
        <v>19</v>
      </c>
      <c r="C593" s="75" t="s">
        <v>210</v>
      </c>
      <c r="D593" s="26">
        <v>0.6666666666666666</v>
      </c>
      <c r="E593" s="75" t="s">
        <v>383</v>
      </c>
      <c r="F593" s="26">
        <v>0.7118055555555555</v>
      </c>
      <c r="G593" s="75" t="s">
        <v>200</v>
      </c>
      <c r="H593" s="75" t="s">
        <v>988</v>
      </c>
      <c r="I593" s="75" t="s">
        <v>179</v>
      </c>
      <c r="K593" s="75" t="s">
        <v>14</v>
      </c>
    </row>
    <row r="594" spans="1:11" ht="11.25">
      <c r="A594" s="91">
        <v>650740</v>
      </c>
      <c r="B594" s="91">
        <v>13</v>
      </c>
      <c r="C594" s="91" t="s">
        <v>210</v>
      </c>
      <c r="D594" s="92">
        <v>0.6909722222222222</v>
      </c>
      <c r="E594" s="91" t="s">
        <v>383</v>
      </c>
      <c r="F594" s="92">
        <v>0.7361111111111112</v>
      </c>
      <c r="G594" s="91" t="s">
        <v>232</v>
      </c>
      <c r="H594" s="91" t="s">
        <v>947</v>
      </c>
      <c r="I594" s="91" t="s">
        <v>179</v>
      </c>
      <c r="K594" s="75" t="s">
        <v>14</v>
      </c>
    </row>
    <row r="595" spans="1:11" ht="11.25">
      <c r="A595" s="91">
        <v>650740</v>
      </c>
      <c r="B595" s="91">
        <v>25</v>
      </c>
      <c r="C595" s="91" t="s">
        <v>210</v>
      </c>
      <c r="D595" s="92">
        <v>0.6909722222222222</v>
      </c>
      <c r="E595" s="91" t="s">
        <v>984</v>
      </c>
      <c r="F595" s="92">
        <v>0.7430555555555555</v>
      </c>
      <c r="G595" s="91" t="s">
        <v>986</v>
      </c>
      <c r="H595" s="91" t="s">
        <v>947</v>
      </c>
      <c r="I595" s="91" t="s">
        <v>179</v>
      </c>
      <c r="K595" s="75" t="s">
        <v>14</v>
      </c>
    </row>
    <row r="596" spans="1:11" ht="11.25">
      <c r="A596" s="75">
        <v>650740</v>
      </c>
      <c r="B596" s="75">
        <v>27</v>
      </c>
      <c r="C596" s="75" t="s">
        <v>210</v>
      </c>
      <c r="D596" s="26">
        <v>0.7986111111111112</v>
      </c>
      <c r="E596" s="75" t="s">
        <v>383</v>
      </c>
      <c r="F596" s="26">
        <v>0.8506944444444445</v>
      </c>
      <c r="G596" s="75" t="s">
        <v>985</v>
      </c>
      <c r="H596" s="75" t="s">
        <v>988</v>
      </c>
      <c r="I596" s="75" t="s">
        <v>179</v>
      </c>
      <c r="K596" s="75" t="s">
        <v>14</v>
      </c>
    </row>
    <row r="597" spans="1:11" ht="11.25">
      <c r="A597" s="75">
        <v>650740</v>
      </c>
      <c r="B597" s="75">
        <v>2</v>
      </c>
      <c r="C597" s="75" t="s">
        <v>383</v>
      </c>
      <c r="D597" s="26">
        <v>0.16319444444444445</v>
      </c>
      <c r="E597" s="75" t="s">
        <v>210</v>
      </c>
      <c r="F597" s="26">
        <v>0.20833333333333334</v>
      </c>
      <c r="G597" s="75" t="s">
        <v>200</v>
      </c>
      <c r="H597" s="75" t="s">
        <v>987</v>
      </c>
      <c r="I597" s="75" t="s">
        <v>179</v>
      </c>
      <c r="K597" s="75" t="s">
        <v>14</v>
      </c>
    </row>
    <row r="598" spans="1:11" ht="11.25">
      <c r="A598" s="75">
        <v>650740</v>
      </c>
      <c r="B598" s="75">
        <v>4</v>
      </c>
      <c r="C598" s="75" t="s">
        <v>383</v>
      </c>
      <c r="D598" s="26">
        <v>0.2777777777777778</v>
      </c>
      <c r="E598" s="75" t="s">
        <v>317</v>
      </c>
      <c r="F598" s="26">
        <v>0.3020833333333333</v>
      </c>
      <c r="G598" s="75" t="s">
        <v>200</v>
      </c>
      <c r="H598" s="75" t="s">
        <v>987</v>
      </c>
      <c r="I598" s="75" t="s">
        <v>179</v>
      </c>
      <c r="K598" s="75" t="s">
        <v>14</v>
      </c>
    </row>
    <row r="599" spans="1:11" ht="11.25">
      <c r="A599" s="75">
        <v>650740</v>
      </c>
      <c r="B599" s="75">
        <v>14</v>
      </c>
      <c r="C599" s="75" t="s">
        <v>317</v>
      </c>
      <c r="D599" s="26">
        <v>0.2951388888888889</v>
      </c>
      <c r="E599" s="75" t="s">
        <v>210</v>
      </c>
      <c r="F599" s="26">
        <v>0.3194444444444445</v>
      </c>
      <c r="G599" s="75" t="s">
        <v>200</v>
      </c>
      <c r="H599" s="75" t="s">
        <v>910</v>
      </c>
      <c r="I599" s="75" t="s">
        <v>179</v>
      </c>
      <c r="K599" s="75" t="s">
        <v>14</v>
      </c>
    </row>
    <row r="600" spans="1:11" ht="11.25">
      <c r="A600" s="75">
        <v>650740</v>
      </c>
      <c r="B600" s="75">
        <v>20</v>
      </c>
      <c r="C600" s="75" t="s">
        <v>14</v>
      </c>
      <c r="E600" s="75" t="s">
        <v>14</v>
      </c>
      <c r="H600" s="75" t="s">
        <v>14</v>
      </c>
      <c r="I600" s="75" t="s">
        <v>179</v>
      </c>
      <c r="K600" s="75" t="s">
        <v>14</v>
      </c>
    </row>
    <row r="601" spans="1:11" ht="11.25">
      <c r="A601" s="91">
        <v>650740</v>
      </c>
      <c r="B601" s="91">
        <v>6</v>
      </c>
      <c r="C601" s="91" t="s">
        <v>383</v>
      </c>
      <c r="D601" s="92">
        <v>0.4861111111111111</v>
      </c>
      <c r="E601" s="91" t="s">
        <v>210</v>
      </c>
      <c r="F601" s="92">
        <v>0.5416666666666666</v>
      </c>
      <c r="G601" s="91" t="s">
        <v>232</v>
      </c>
      <c r="H601" s="91" t="s">
        <v>947</v>
      </c>
      <c r="I601" s="91" t="s">
        <v>179</v>
      </c>
      <c r="K601" s="75" t="s">
        <v>14</v>
      </c>
    </row>
    <row r="602" spans="1:11" ht="11.25">
      <c r="A602" s="91">
        <v>650740</v>
      </c>
      <c r="B602" s="91">
        <v>10</v>
      </c>
      <c r="C602" s="91" t="s">
        <v>984</v>
      </c>
      <c r="D602" s="92">
        <v>0.5</v>
      </c>
      <c r="E602" s="91" t="s">
        <v>210</v>
      </c>
      <c r="F602" s="92">
        <v>0.5416666666666666</v>
      </c>
      <c r="G602" s="91" t="s">
        <v>986</v>
      </c>
      <c r="H602" s="91" t="s">
        <v>947</v>
      </c>
      <c r="I602" s="91" t="s">
        <v>179</v>
      </c>
      <c r="K602" s="75" t="s">
        <v>14</v>
      </c>
    </row>
    <row r="603" spans="1:11" ht="11.25">
      <c r="A603" s="75">
        <v>650740</v>
      </c>
      <c r="B603" s="75">
        <v>18</v>
      </c>
      <c r="C603" s="75" t="s">
        <v>14</v>
      </c>
      <c r="E603" s="75" t="s">
        <v>14</v>
      </c>
      <c r="H603" s="75" t="s">
        <v>14</v>
      </c>
      <c r="I603" s="75" t="s">
        <v>179</v>
      </c>
      <c r="K603" s="75" t="s">
        <v>14</v>
      </c>
    </row>
    <row r="604" spans="1:11" ht="11.25">
      <c r="A604" s="75">
        <v>650740</v>
      </c>
      <c r="B604" s="75">
        <v>12</v>
      </c>
      <c r="C604" s="75" t="s">
        <v>383</v>
      </c>
      <c r="D604" s="26">
        <v>0.576388888888889</v>
      </c>
      <c r="E604" s="75" t="s">
        <v>210</v>
      </c>
      <c r="F604" s="26">
        <v>0.6180555555555556</v>
      </c>
      <c r="G604" s="75" t="s">
        <v>200</v>
      </c>
      <c r="H604" s="75" t="s">
        <v>973</v>
      </c>
      <c r="I604" s="75" t="s">
        <v>179</v>
      </c>
      <c r="K604" s="75" t="s">
        <v>14</v>
      </c>
    </row>
    <row r="605" spans="1:11" ht="11.25">
      <c r="A605" s="75">
        <v>650740</v>
      </c>
      <c r="B605" s="75">
        <v>16</v>
      </c>
      <c r="C605" s="75" t="s">
        <v>405</v>
      </c>
      <c r="D605" s="26">
        <v>0.607638888888889</v>
      </c>
      <c r="E605" s="75" t="s">
        <v>210</v>
      </c>
      <c r="F605" s="26">
        <v>0.6458333333333334</v>
      </c>
      <c r="G605" s="75" t="s">
        <v>200</v>
      </c>
      <c r="H605" s="75" t="s">
        <v>988</v>
      </c>
      <c r="I605" s="75" t="s">
        <v>179</v>
      </c>
      <c r="K605" s="75" t="s">
        <v>14</v>
      </c>
    </row>
    <row r="606" spans="1:11" ht="11.25">
      <c r="A606" s="91">
        <v>650740</v>
      </c>
      <c r="B606" s="91">
        <v>8</v>
      </c>
      <c r="C606" s="91" t="s">
        <v>383</v>
      </c>
      <c r="D606" s="92">
        <v>0.7361111111111112</v>
      </c>
      <c r="E606" s="91" t="s">
        <v>317</v>
      </c>
      <c r="F606" s="92">
        <v>0.7534722222222222</v>
      </c>
      <c r="G606" s="91" t="s">
        <v>232</v>
      </c>
      <c r="H606" s="91" t="s">
        <v>947</v>
      </c>
      <c r="I606" s="91" t="s">
        <v>179</v>
      </c>
      <c r="K606" s="75" t="s">
        <v>14</v>
      </c>
    </row>
    <row r="607" spans="1:11" ht="11.25">
      <c r="A607" s="75">
        <v>650740</v>
      </c>
      <c r="B607" s="75">
        <v>22</v>
      </c>
      <c r="C607" s="75" t="s">
        <v>383</v>
      </c>
      <c r="D607" s="26">
        <v>0.7361111111111112</v>
      </c>
      <c r="E607" s="75" t="s">
        <v>210</v>
      </c>
      <c r="F607" s="26">
        <v>0.7743055555555555</v>
      </c>
      <c r="G607" s="75" t="s">
        <v>200</v>
      </c>
      <c r="H607" s="75" t="s">
        <v>988</v>
      </c>
      <c r="I607" s="75" t="s">
        <v>179</v>
      </c>
      <c r="K607" s="75" t="s">
        <v>14</v>
      </c>
    </row>
    <row r="608" spans="1:11" ht="11.25">
      <c r="A608" s="91">
        <v>650740</v>
      </c>
      <c r="B608" s="91">
        <v>26</v>
      </c>
      <c r="C608" s="91" t="s">
        <v>984</v>
      </c>
      <c r="D608" s="92">
        <v>0.7673611111111112</v>
      </c>
      <c r="E608" s="91" t="s">
        <v>210</v>
      </c>
      <c r="F608" s="92">
        <v>0.8159722222222222</v>
      </c>
      <c r="G608" s="91" t="s">
        <v>986</v>
      </c>
      <c r="H608" s="91" t="s">
        <v>947</v>
      </c>
      <c r="I608" s="91" t="s">
        <v>179</v>
      </c>
      <c r="K608" s="75" t="s">
        <v>14</v>
      </c>
    </row>
    <row r="609" spans="1:11" ht="11.25">
      <c r="A609" s="75">
        <v>650770</v>
      </c>
      <c r="B609" s="75">
        <v>9</v>
      </c>
      <c r="C609" s="75" t="s">
        <v>416</v>
      </c>
      <c r="D609" s="26">
        <v>0.4861111111111111</v>
      </c>
      <c r="E609" s="75" t="s">
        <v>468</v>
      </c>
      <c r="F609" s="26">
        <v>0.5</v>
      </c>
      <c r="G609" s="75" t="s">
        <v>213</v>
      </c>
      <c r="H609" s="75" t="s">
        <v>1069</v>
      </c>
      <c r="I609" s="75" t="s">
        <v>532</v>
      </c>
      <c r="K609" s="75" t="s">
        <v>14</v>
      </c>
    </row>
    <row r="610" spans="1:11" ht="11.25">
      <c r="A610" s="75">
        <v>650770</v>
      </c>
      <c r="B610" s="75">
        <v>15</v>
      </c>
      <c r="C610" s="75" t="s">
        <v>416</v>
      </c>
      <c r="D610" s="26">
        <v>0.5902777777777778</v>
      </c>
      <c r="E610" s="75" t="s">
        <v>468</v>
      </c>
      <c r="F610" s="26">
        <v>0.6006944444444444</v>
      </c>
      <c r="G610" s="75" t="s">
        <v>363</v>
      </c>
      <c r="H610" s="75" t="s">
        <v>1069</v>
      </c>
      <c r="I610" s="75" t="s">
        <v>532</v>
      </c>
      <c r="K610" s="75" t="s">
        <v>14</v>
      </c>
    </row>
    <row r="611" spans="1:11" ht="11.25">
      <c r="A611" s="75">
        <v>650770</v>
      </c>
      <c r="B611" s="75">
        <v>21</v>
      </c>
      <c r="C611" s="75" t="s">
        <v>210</v>
      </c>
      <c r="D611" s="26">
        <v>0.65625</v>
      </c>
      <c r="E611" s="75" t="s">
        <v>468</v>
      </c>
      <c r="F611" s="26">
        <v>0.6944444444444445</v>
      </c>
      <c r="G611" s="75" t="s">
        <v>200</v>
      </c>
      <c r="H611" s="75" t="s">
        <v>1069</v>
      </c>
      <c r="I611" s="75" t="s">
        <v>532</v>
      </c>
      <c r="K611" s="75" t="s">
        <v>14</v>
      </c>
    </row>
    <row r="612" spans="1:11" ht="11.25">
      <c r="A612" s="75">
        <v>650770</v>
      </c>
      <c r="B612" s="75">
        <v>11</v>
      </c>
      <c r="C612" s="75" t="s">
        <v>416</v>
      </c>
      <c r="D612" s="26">
        <v>0.7944444444444444</v>
      </c>
      <c r="E612" s="75" t="s">
        <v>468</v>
      </c>
      <c r="F612" s="26">
        <v>0.8090277777777778</v>
      </c>
      <c r="G612" s="75" t="s">
        <v>213</v>
      </c>
      <c r="H612" s="75" t="s">
        <v>1069</v>
      </c>
      <c r="I612" s="75" t="s">
        <v>532</v>
      </c>
      <c r="K612" s="75" t="s">
        <v>14</v>
      </c>
    </row>
    <row r="613" spans="1:11" ht="11.25">
      <c r="A613" s="75">
        <v>650770</v>
      </c>
      <c r="B613" s="75">
        <v>10</v>
      </c>
      <c r="C613" s="75" t="s">
        <v>468</v>
      </c>
      <c r="D613" s="26">
        <v>0.28125</v>
      </c>
      <c r="E613" s="75" t="s">
        <v>210</v>
      </c>
      <c r="F613" s="26">
        <v>0.3194444444444445</v>
      </c>
      <c r="G613" s="75" t="s">
        <v>200</v>
      </c>
      <c r="H613" s="75" t="s">
        <v>1069</v>
      </c>
      <c r="I613" s="75" t="s">
        <v>532</v>
      </c>
      <c r="K613" s="75" t="s">
        <v>14</v>
      </c>
    </row>
    <row r="614" spans="1:11" ht="11.25">
      <c r="A614" s="75">
        <v>650770</v>
      </c>
      <c r="B614" s="75">
        <v>2</v>
      </c>
      <c r="C614" s="75" t="s">
        <v>468</v>
      </c>
      <c r="D614" s="26">
        <v>0.517361111111111</v>
      </c>
      <c r="E614" s="75" t="s">
        <v>416</v>
      </c>
      <c r="F614" s="26">
        <v>0.5298611111111111</v>
      </c>
      <c r="G614" s="75" t="s">
        <v>213</v>
      </c>
      <c r="H614" s="75" t="s">
        <v>1069</v>
      </c>
      <c r="I614" s="75" t="s">
        <v>532</v>
      </c>
      <c r="K614" s="75" t="s">
        <v>14</v>
      </c>
    </row>
    <row r="615" spans="1:11" ht="11.25">
      <c r="A615" s="75">
        <v>650770</v>
      </c>
      <c r="B615" s="75">
        <v>16</v>
      </c>
      <c r="C615" s="75" t="s">
        <v>468</v>
      </c>
      <c r="D615" s="26">
        <v>0.6006944444444444</v>
      </c>
      <c r="E615" s="75" t="s">
        <v>210</v>
      </c>
      <c r="F615" s="26">
        <v>0.6319444444444444</v>
      </c>
      <c r="G615" s="75" t="s">
        <v>363</v>
      </c>
      <c r="H615" s="75" t="s">
        <v>1069</v>
      </c>
      <c r="I615" s="75" t="s">
        <v>532</v>
      </c>
      <c r="K615" s="75" t="s">
        <v>14</v>
      </c>
    </row>
    <row r="616" spans="1:11" ht="11.25">
      <c r="A616" s="75">
        <v>650770</v>
      </c>
      <c r="B616" s="75">
        <v>22</v>
      </c>
      <c r="C616" s="75" t="s">
        <v>468</v>
      </c>
      <c r="D616" s="26">
        <v>0.71875</v>
      </c>
      <c r="E616" s="75" t="s">
        <v>210</v>
      </c>
      <c r="F616" s="26">
        <v>0.7569444444444445</v>
      </c>
      <c r="G616" s="75" t="s">
        <v>213</v>
      </c>
      <c r="H616" s="75" t="s">
        <v>1069</v>
      </c>
      <c r="I616" s="75" t="s">
        <v>532</v>
      </c>
      <c r="K616" s="75" t="s">
        <v>14</v>
      </c>
    </row>
    <row r="617" spans="1:11" ht="11.25">
      <c r="A617" s="75">
        <v>650830</v>
      </c>
      <c r="B617" s="75">
        <v>1</v>
      </c>
      <c r="C617" s="75" t="s">
        <v>210</v>
      </c>
      <c r="D617" s="26">
        <v>0.2604166666666667</v>
      </c>
      <c r="E617" s="75" t="s">
        <v>416</v>
      </c>
      <c r="F617" s="26">
        <v>0.2847222222222222</v>
      </c>
      <c r="G617" s="75" t="s">
        <v>200</v>
      </c>
      <c r="H617" s="75" t="s">
        <v>962</v>
      </c>
      <c r="I617" s="75" t="s">
        <v>532</v>
      </c>
      <c r="K617" s="75" t="s">
        <v>14</v>
      </c>
    </row>
    <row r="618" spans="1:11" ht="11.25">
      <c r="A618" s="75">
        <v>650830</v>
      </c>
      <c r="B618" s="75">
        <v>3</v>
      </c>
      <c r="C618" s="75" t="s">
        <v>210</v>
      </c>
      <c r="D618" s="26">
        <v>0.6041666666666666</v>
      </c>
      <c r="E618" s="75" t="s">
        <v>673</v>
      </c>
      <c r="F618" s="26">
        <v>0.625</v>
      </c>
      <c r="G618" s="75" t="s">
        <v>214</v>
      </c>
      <c r="H618" s="75" t="s">
        <v>782</v>
      </c>
      <c r="I618" s="75" t="s">
        <v>532</v>
      </c>
      <c r="K618" s="75" t="s">
        <v>14</v>
      </c>
    </row>
    <row r="619" spans="1:11" ht="11.25">
      <c r="A619" s="75">
        <v>650830</v>
      </c>
      <c r="B619" s="75">
        <v>2</v>
      </c>
      <c r="C619" s="75" t="s">
        <v>780</v>
      </c>
      <c r="D619" s="26">
        <v>0.1840277777777778</v>
      </c>
      <c r="E619" s="75" t="s">
        <v>210</v>
      </c>
      <c r="F619" s="26">
        <v>0.20833333333333334</v>
      </c>
      <c r="G619" s="75" t="s">
        <v>213</v>
      </c>
      <c r="H619" s="75" t="s">
        <v>1083</v>
      </c>
      <c r="I619" s="75" t="s">
        <v>532</v>
      </c>
      <c r="K619" s="75" t="s">
        <v>14</v>
      </c>
    </row>
    <row r="620" spans="1:11" ht="11.25">
      <c r="A620" s="75">
        <v>650830</v>
      </c>
      <c r="B620" s="75">
        <v>8</v>
      </c>
      <c r="C620" s="75" t="s">
        <v>416</v>
      </c>
      <c r="D620" s="26">
        <v>0.2847222222222222</v>
      </c>
      <c r="E620" s="75" t="s">
        <v>210</v>
      </c>
      <c r="F620" s="26">
        <v>0.3194444444444445</v>
      </c>
      <c r="G620" s="75" t="s">
        <v>363</v>
      </c>
      <c r="H620" s="75" t="s">
        <v>962</v>
      </c>
      <c r="I620" s="75" t="s">
        <v>532</v>
      </c>
      <c r="K620" s="75" t="s">
        <v>14</v>
      </c>
    </row>
    <row r="621" spans="1:11" ht="11.25">
      <c r="A621" s="75">
        <v>650830</v>
      </c>
      <c r="B621" s="75">
        <v>10</v>
      </c>
      <c r="C621" s="75" t="s">
        <v>673</v>
      </c>
      <c r="D621" s="26">
        <v>0.6527777777777778</v>
      </c>
      <c r="E621" s="75" t="s">
        <v>210</v>
      </c>
      <c r="F621" s="26">
        <v>0.6527777777777778</v>
      </c>
      <c r="G621" s="75" t="s">
        <v>214</v>
      </c>
      <c r="H621" s="75" t="s">
        <v>782</v>
      </c>
      <c r="I621" s="75" t="s">
        <v>532</v>
      </c>
      <c r="K621" s="75" t="s">
        <v>14</v>
      </c>
    </row>
    <row r="622" spans="1:11" ht="11.25">
      <c r="A622" s="75">
        <v>650980</v>
      </c>
      <c r="B622" s="75">
        <v>5</v>
      </c>
      <c r="C622" s="75" t="s">
        <v>14</v>
      </c>
      <c r="E622" s="75" t="s">
        <v>14</v>
      </c>
      <c r="H622" s="75" t="s">
        <v>14</v>
      </c>
      <c r="K622" s="75" t="s">
        <v>14</v>
      </c>
    </row>
    <row r="623" spans="1:11" ht="11.25">
      <c r="A623" s="91">
        <v>650980</v>
      </c>
      <c r="B623" s="91">
        <v>7</v>
      </c>
      <c r="C623" s="91" t="s">
        <v>210</v>
      </c>
      <c r="D623" s="92">
        <v>0.5590277777777778</v>
      </c>
      <c r="E623" s="91" t="s">
        <v>943</v>
      </c>
      <c r="F623" s="92">
        <v>0.6736111111111112</v>
      </c>
      <c r="G623" s="91" t="s">
        <v>232</v>
      </c>
      <c r="H623" s="91" t="s">
        <v>947</v>
      </c>
      <c r="I623" s="91" t="s">
        <v>177</v>
      </c>
      <c r="K623" s="75" t="s">
        <v>14</v>
      </c>
    </row>
    <row r="624" spans="1:11" ht="11.25">
      <c r="A624" s="75">
        <v>650980</v>
      </c>
      <c r="B624" s="75">
        <v>4</v>
      </c>
      <c r="C624" s="75" t="s">
        <v>14</v>
      </c>
      <c r="E624" s="75" t="s">
        <v>14</v>
      </c>
      <c r="H624" s="75" t="s">
        <v>14</v>
      </c>
      <c r="K624" s="75" t="s">
        <v>14</v>
      </c>
    </row>
    <row r="625" spans="1:11" ht="11.25">
      <c r="A625" s="91">
        <v>650980</v>
      </c>
      <c r="B625" s="91">
        <v>8</v>
      </c>
      <c r="C625" s="91" t="s">
        <v>943</v>
      </c>
      <c r="D625" s="92">
        <v>0.7569444444444445</v>
      </c>
      <c r="E625" s="91" t="s">
        <v>210</v>
      </c>
      <c r="F625" s="92">
        <v>0.8854166666666666</v>
      </c>
      <c r="G625" s="91" t="s">
        <v>232</v>
      </c>
      <c r="H625" s="91" t="s">
        <v>947</v>
      </c>
      <c r="I625" s="91" t="s">
        <v>177</v>
      </c>
      <c r="K625" s="75" t="s">
        <v>14</v>
      </c>
    </row>
    <row r="626" spans="1:11" ht="11.25">
      <c r="A626" s="75">
        <v>840900</v>
      </c>
      <c r="B626" s="75">
        <v>1</v>
      </c>
      <c r="C626" s="75" t="s">
        <v>519</v>
      </c>
      <c r="D626" s="26">
        <v>0.18055555555555555</v>
      </c>
      <c r="E626" s="75" t="s">
        <v>319</v>
      </c>
      <c r="F626" s="26">
        <v>0.2604166666666667</v>
      </c>
      <c r="G626" s="89" t="s">
        <v>520</v>
      </c>
      <c r="H626" s="75" t="s">
        <v>521</v>
      </c>
      <c r="I626" s="75" t="s">
        <v>177</v>
      </c>
      <c r="K626" s="75" t="s">
        <v>14</v>
      </c>
    </row>
    <row r="627" spans="1:11" ht="11.25">
      <c r="A627" s="75">
        <v>840900</v>
      </c>
      <c r="B627" s="75">
        <v>3</v>
      </c>
      <c r="C627" s="75" t="s">
        <v>490</v>
      </c>
      <c r="D627" s="26">
        <v>0.17013888888888887</v>
      </c>
      <c r="E627" s="75" t="s">
        <v>319</v>
      </c>
      <c r="F627" s="26">
        <v>0.2604166666666667</v>
      </c>
      <c r="G627" s="75">
        <v>1</v>
      </c>
      <c r="H627" s="75" t="s">
        <v>521</v>
      </c>
      <c r="I627" s="75" t="s">
        <v>177</v>
      </c>
      <c r="K627" s="75" t="s">
        <v>14</v>
      </c>
    </row>
    <row r="628" spans="1:11" ht="11.25">
      <c r="A628" s="75">
        <v>840900</v>
      </c>
      <c r="B628" s="75">
        <v>9</v>
      </c>
      <c r="C628" s="75" t="s">
        <v>14</v>
      </c>
      <c r="E628" s="75" t="s">
        <v>14</v>
      </c>
      <c r="H628" s="75" t="s">
        <v>14</v>
      </c>
      <c r="K628" s="75" t="s">
        <v>14</v>
      </c>
    </row>
    <row r="629" spans="1:11" ht="11.25">
      <c r="A629" s="75">
        <v>840900</v>
      </c>
      <c r="B629" s="75">
        <v>19</v>
      </c>
      <c r="C629" s="75" t="s">
        <v>14</v>
      </c>
      <c r="D629" s="26"/>
      <c r="E629" s="75" t="s">
        <v>14</v>
      </c>
      <c r="F629" s="26"/>
      <c r="H629" s="75" t="s">
        <v>14</v>
      </c>
      <c r="K629" s="75" t="s">
        <v>14</v>
      </c>
    </row>
    <row r="630" spans="1:11" ht="11.25">
      <c r="A630" s="75">
        <v>840900</v>
      </c>
      <c r="B630" s="75">
        <v>13</v>
      </c>
      <c r="C630" s="75" t="s">
        <v>14</v>
      </c>
      <c r="E630" s="75" t="s">
        <v>14</v>
      </c>
      <c r="H630" s="75" t="s">
        <v>14</v>
      </c>
      <c r="K630" s="75" t="s">
        <v>14</v>
      </c>
    </row>
    <row r="631" spans="1:11" ht="11.25">
      <c r="A631" s="75">
        <v>840900</v>
      </c>
      <c r="B631" s="75">
        <v>25</v>
      </c>
      <c r="C631" s="75" t="s">
        <v>14</v>
      </c>
      <c r="E631" s="75" t="s">
        <v>14</v>
      </c>
      <c r="H631" s="75" t="s">
        <v>14</v>
      </c>
      <c r="K631" s="75" t="s">
        <v>14</v>
      </c>
    </row>
    <row r="632" spans="1:11" ht="11.25">
      <c r="A632" s="75">
        <v>840900</v>
      </c>
      <c r="B632" s="75">
        <v>21</v>
      </c>
      <c r="C632" s="75" t="s">
        <v>14</v>
      </c>
      <c r="E632" s="75" t="s">
        <v>14</v>
      </c>
      <c r="H632" s="75" t="s">
        <v>14</v>
      </c>
      <c r="K632" s="75" t="s">
        <v>14</v>
      </c>
    </row>
    <row r="633" spans="1:11" ht="11.25">
      <c r="A633" s="75">
        <v>840900</v>
      </c>
      <c r="B633" s="75">
        <v>15</v>
      </c>
      <c r="C633" s="75" t="s">
        <v>14</v>
      </c>
      <c r="E633" s="75" t="s">
        <v>14</v>
      </c>
      <c r="H633" s="75" t="s">
        <v>14</v>
      </c>
      <c r="K633" s="75" t="s">
        <v>14</v>
      </c>
    </row>
    <row r="634" spans="1:11" ht="11.25">
      <c r="A634" s="75">
        <v>840900</v>
      </c>
      <c r="B634" s="75">
        <v>7</v>
      </c>
      <c r="C634" s="75" t="s">
        <v>681</v>
      </c>
      <c r="D634" s="26">
        <v>0.59375</v>
      </c>
      <c r="E634" s="75" t="s">
        <v>231</v>
      </c>
      <c r="F634" s="26">
        <v>0.6215277777777778</v>
      </c>
      <c r="G634" s="75" t="s">
        <v>200</v>
      </c>
      <c r="H634" s="75" t="s">
        <v>528</v>
      </c>
      <c r="I634" s="75" t="s">
        <v>177</v>
      </c>
      <c r="K634" s="75" t="s">
        <v>14</v>
      </c>
    </row>
    <row r="635" spans="1:11" ht="11.25">
      <c r="A635" s="75">
        <v>840900</v>
      </c>
      <c r="B635" s="75">
        <v>11</v>
      </c>
      <c r="C635" s="75" t="s">
        <v>14</v>
      </c>
      <c r="E635" s="75" t="s">
        <v>14</v>
      </c>
      <c r="H635" s="75" t="s">
        <v>14</v>
      </c>
      <c r="K635" s="75" t="s">
        <v>14</v>
      </c>
    </row>
    <row r="636" spans="1:11" ht="11.25">
      <c r="A636" s="75">
        <v>840900</v>
      </c>
      <c r="B636" s="75">
        <v>23</v>
      </c>
      <c r="C636" s="75" t="s">
        <v>14</v>
      </c>
      <c r="E636" s="75" t="s">
        <v>14</v>
      </c>
      <c r="H636" s="75" t="s">
        <v>14</v>
      </c>
      <c r="K636" s="75" t="s">
        <v>14</v>
      </c>
    </row>
    <row r="637" spans="1:11" ht="11.25">
      <c r="A637" s="75">
        <v>840900</v>
      </c>
      <c r="B637" s="75">
        <v>5</v>
      </c>
      <c r="C637" s="75" t="s">
        <v>14</v>
      </c>
      <c r="E637" s="75" t="s">
        <v>14</v>
      </c>
      <c r="H637" s="75" t="s">
        <v>14</v>
      </c>
      <c r="K637" s="75" t="s">
        <v>14</v>
      </c>
    </row>
    <row r="638" spans="1:11" ht="11.25">
      <c r="A638" s="75">
        <v>840900</v>
      </c>
      <c r="B638" s="75">
        <v>27</v>
      </c>
      <c r="C638" s="75" t="s">
        <v>14</v>
      </c>
      <c r="E638" s="75" t="s">
        <v>14</v>
      </c>
      <c r="H638" s="75" t="s">
        <v>14</v>
      </c>
      <c r="K638" s="75" t="s">
        <v>14</v>
      </c>
    </row>
    <row r="639" spans="1:11" ht="11.25">
      <c r="A639" s="75">
        <v>840900</v>
      </c>
      <c r="B639" s="75">
        <v>17</v>
      </c>
      <c r="C639" s="75" t="s">
        <v>14</v>
      </c>
      <c r="E639" s="75" t="s">
        <v>14</v>
      </c>
      <c r="H639" s="75" t="s">
        <v>14</v>
      </c>
      <c r="K639" s="75" t="s">
        <v>14</v>
      </c>
    </row>
    <row r="640" spans="1:11" ht="11.25">
      <c r="A640" s="75">
        <v>840900</v>
      </c>
      <c r="B640" s="75">
        <v>2</v>
      </c>
      <c r="C640" s="75" t="s">
        <v>519</v>
      </c>
      <c r="D640" s="26">
        <v>0.15972222222222224</v>
      </c>
      <c r="E640" s="75" t="s">
        <v>490</v>
      </c>
      <c r="F640" s="26">
        <v>0.16666666666666666</v>
      </c>
      <c r="G640" s="75">
        <v>1</v>
      </c>
      <c r="H640" s="75" t="s">
        <v>521</v>
      </c>
      <c r="I640" s="75" t="s">
        <v>177</v>
      </c>
      <c r="K640" s="75" t="s">
        <v>14</v>
      </c>
    </row>
    <row r="641" spans="1:11" ht="11.25">
      <c r="A641" s="75">
        <v>840900</v>
      </c>
      <c r="B641" s="75">
        <v>4</v>
      </c>
      <c r="C641" s="75" t="s">
        <v>14</v>
      </c>
      <c r="E641" s="75" t="s">
        <v>14</v>
      </c>
      <c r="H641" s="75" t="s">
        <v>14</v>
      </c>
      <c r="K641" s="75" t="s">
        <v>14</v>
      </c>
    </row>
    <row r="642" spans="1:11" ht="11.25">
      <c r="A642" s="75">
        <v>840900</v>
      </c>
      <c r="B642" s="75">
        <v>6</v>
      </c>
      <c r="C642" s="75" t="s">
        <v>319</v>
      </c>
      <c r="D642" s="26">
        <v>0.2916666666666667</v>
      </c>
      <c r="E642" s="75" t="s">
        <v>519</v>
      </c>
      <c r="F642" s="26">
        <v>0.3680555555555556</v>
      </c>
      <c r="G642" s="75" t="s">
        <v>200</v>
      </c>
      <c r="H642" s="75" t="s">
        <v>521</v>
      </c>
      <c r="I642" s="75" t="s">
        <v>177</v>
      </c>
      <c r="K642" s="75" t="s">
        <v>14</v>
      </c>
    </row>
    <row r="643" spans="1:11" ht="11.25">
      <c r="A643" s="75">
        <v>840900</v>
      </c>
      <c r="B643" s="75">
        <v>22</v>
      </c>
      <c r="C643" s="75" t="s">
        <v>14</v>
      </c>
      <c r="E643" s="75" t="s">
        <v>14</v>
      </c>
      <c r="H643" s="75" t="s">
        <v>14</v>
      </c>
      <c r="K643" s="75" t="s">
        <v>14</v>
      </c>
    </row>
    <row r="644" spans="1:11" ht="11.25">
      <c r="A644" s="75">
        <v>840900</v>
      </c>
      <c r="B644" s="75">
        <v>16</v>
      </c>
      <c r="C644" s="75" t="s">
        <v>14</v>
      </c>
      <c r="E644" s="75" t="s">
        <v>14</v>
      </c>
      <c r="H644" s="75" t="s">
        <v>14</v>
      </c>
      <c r="K644" s="75" t="s">
        <v>14</v>
      </c>
    </row>
    <row r="645" spans="1:11" ht="11.25">
      <c r="A645" s="75">
        <v>840900</v>
      </c>
      <c r="B645" s="75">
        <v>18</v>
      </c>
      <c r="C645" s="75" t="s">
        <v>14</v>
      </c>
      <c r="E645" s="75" t="s">
        <v>14</v>
      </c>
      <c r="H645" s="75" t="s">
        <v>14</v>
      </c>
      <c r="K645" s="75" t="s">
        <v>14</v>
      </c>
    </row>
    <row r="646" spans="1:11" ht="11.25">
      <c r="A646" s="75">
        <v>840900</v>
      </c>
      <c r="B646" s="75">
        <v>8</v>
      </c>
      <c r="C646" s="75" t="s">
        <v>14</v>
      </c>
      <c r="E646" s="75" t="s">
        <v>14</v>
      </c>
      <c r="H646" s="75" t="s">
        <v>14</v>
      </c>
      <c r="K646" s="75" t="s">
        <v>14</v>
      </c>
    </row>
    <row r="647" spans="1:11" ht="11.25">
      <c r="A647" s="75">
        <v>840900</v>
      </c>
      <c r="B647" s="75">
        <v>20</v>
      </c>
      <c r="C647" s="75" t="s">
        <v>14</v>
      </c>
      <c r="E647" s="75" t="s">
        <v>14</v>
      </c>
      <c r="H647" s="75" t="s">
        <v>14</v>
      </c>
      <c r="K647" s="75" t="s">
        <v>14</v>
      </c>
    </row>
    <row r="648" spans="1:11" ht="11.25">
      <c r="A648" s="75">
        <v>840900</v>
      </c>
      <c r="B648" s="75">
        <v>24</v>
      </c>
      <c r="C648" s="75" t="s">
        <v>14</v>
      </c>
      <c r="E648" s="75" t="s">
        <v>14</v>
      </c>
      <c r="H648" s="75" t="s">
        <v>14</v>
      </c>
      <c r="K648" s="75" t="s">
        <v>14</v>
      </c>
    </row>
    <row r="649" spans="1:11" ht="11.25">
      <c r="A649" s="75">
        <v>840900</v>
      </c>
      <c r="B649" s="75">
        <v>26</v>
      </c>
      <c r="C649" s="75" t="s">
        <v>14</v>
      </c>
      <c r="E649" s="75" t="s">
        <v>14</v>
      </c>
      <c r="H649" s="75" t="s">
        <v>14</v>
      </c>
      <c r="K649" s="75" t="s">
        <v>14</v>
      </c>
    </row>
    <row r="650" spans="1:11" ht="11.25">
      <c r="A650" s="75">
        <v>840900</v>
      </c>
      <c r="B650" s="75">
        <v>10</v>
      </c>
      <c r="C650" s="75" t="s">
        <v>231</v>
      </c>
      <c r="D650" s="26">
        <v>0.6666666666666666</v>
      </c>
      <c r="E650" s="75" t="s">
        <v>354</v>
      </c>
      <c r="F650" s="26">
        <v>0.6840277777777778</v>
      </c>
      <c r="G650" s="75" t="s">
        <v>201</v>
      </c>
      <c r="H650" s="75" t="s">
        <v>528</v>
      </c>
      <c r="I650" s="75" t="s">
        <v>177</v>
      </c>
      <c r="K650" s="75" t="s">
        <v>14</v>
      </c>
    </row>
    <row r="651" spans="1:11" ht="11.25">
      <c r="A651" s="75">
        <v>840900</v>
      </c>
      <c r="B651" s="75">
        <v>12</v>
      </c>
      <c r="C651" s="75" t="s">
        <v>14</v>
      </c>
      <c r="E651" s="75" t="s">
        <v>14</v>
      </c>
      <c r="H651" s="75" t="s">
        <v>14</v>
      </c>
      <c r="K651" s="75" t="s">
        <v>14</v>
      </c>
    </row>
    <row r="652" spans="1:11" ht="11.25">
      <c r="A652" s="75">
        <v>840900</v>
      </c>
      <c r="B652" s="75">
        <v>14</v>
      </c>
      <c r="C652" s="75" t="s">
        <v>14</v>
      </c>
      <c r="E652" s="75" t="s">
        <v>14</v>
      </c>
      <c r="H652" s="75" t="s">
        <v>14</v>
      </c>
      <c r="K652" s="75" t="s">
        <v>14</v>
      </c>
    </row>
    <row r="656" spans="4:5" ht="11.25">
      <c r="D656" s="75" t="s">
        <v>201</v>
      </c>
      <c r="E656" s="75" t="s">
        <v>212</v>
      </c>
    </row>
    <row r="657" spans="4:5" ht="11.25">
      <c r="D657" s="75" t="s">
        <v>213</v>
      </c>
      <c r="E657" s="75" t="s">
        <v>211</v>
      </c>
    </row>
  </sheetData>
  <autoFilter ref="A1:K652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 Janda</cp:lastModifiedBy>
  <dcterms:created xsi:type="dcterms:W3CDTF">1997-01-24T11:07:25Z</dcterms:created>
  <dcterms:modified xsi:type="dcterms:W3CDTF">2007-06-18T11:34:52Z</dcterms:modified>
  <cp:category/>
  <cp:version/>
  <cp:contentType/>
  <cp:contentStatus/>
</cp:coreProperties>
</file>