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3810" activeTab="1"/>
  </bookViews>
  <sheets>
    <sheet name="Titul" sheetId="1" r:id="rId1"/>
    <sheet name="Mosty u Jablunkova" sheetId="2" r:id="rId2"/>
  </sheets>
  <definedNames/>
  <calcPr fullCalcOnLoad="1"/>
</workbook>
</file>

<file path=xl/sharedStrings.xml><?xml version="1.0" encoding="utf-8"?>
<sst xmlns="http://schemas.openxmlformats.org/spreadsheetml/2006/main" count="306" uniqueCount="194">
  <si>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</si>
  <si>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</si>
  <si>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</si>
  <si>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</si>
  <si>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</si>
  <si>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</si>
  <si>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</si>
  <si>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</si>
  <si>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</si>
  <si>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</si>
  <si>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</si>
  <si>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</si>
  <si>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</si>
  <si>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</si>
  <si>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</si>
  <si>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</si>
  <si>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2</t>
  </si>
  <si>
    <t>Vjezd - odjezd - průjezd,  NTV</t>
  </si>
  <si>
    <t>3</t>
  </si>
  <si>
    <t>4</t>
  </si>
  <si>
    <t>5</t>
  </si>
  <si>
    <t>6</t>
  </si>
  <si>
    <t>L 1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</si>
  <si>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</si>
  <si>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</si>
  <si>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</si>
  <si>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</si>
  <si>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</si>
  <si>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</si>
  <si>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</si>
  <si>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</si>
  <si>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</si>
  <si>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</si>
  <si>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</si>
  <si>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</si>
  <si>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</si>
  <si>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</si>
  <si>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</si>
  <si>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</si>
  <si>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</si>
  <si>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</si>
  <si>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</si>
  <si>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</si>
  <si>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</si>
  <si>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Se 12</t>
  </si>
  <si>
    <t>Se 10</t>
  </si>
  <si>
    <t>1 S</t>
  </si>
  <si>
    <t>2 S</t>
  </si>
  <si>
    <t>Se 11</t>
  </si>
  <si>
    <t>staničení</t>
  </si>
  <si>
    <t>námezník</t>
  </si>
  <si>
    <t>přest.</t>
  </si>
  <si>
    <t>elm.</t>
  </si>
  <si>
    <t>7</t>
  </si>
  <si>
    <t>10</t>
  </si>
  <si>
    <t>13</t>
  </si>
  <si>
    <t>11</t>
  </si>
  <si>
    <t>14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</si>
  <si>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</si>
  <si>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</si>
  <si>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</si>
  <si>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</si>
  <si>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</si>
  <si>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</si>
  <si>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</si>
  <si>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</si>
  <si>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</si>
  <si>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</si>
  <si>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</si>
  <si>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</si>
  <si>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</si>
  <si>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</si>
  <si>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</si>
  <si>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12</t>
  </si>
  <si>
    <t>oba  směry :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</si>
  <si>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</si>
  <si>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</si>
  <si>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</si>
  <si>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při jízdě do odbočky - rychlost 40 km/h</t>
  </si>
  <si>
    <t>9</t>
  </si>
  <si>
    <t>8</t>
  </si>
  <si>
    <t>Se 8</t>
  </si>
  <si>
    <t>Se 9</t>
  </si>
  <si>
    <t>č. I,  úrovňové, vnější</t>
  </si>
  <si>
    <t>Km  290,222</t>
  </si>
  <si>
    <t>290,222</t>
  </si>
  <si>
    <t>Elektromechanické</t>
  </si>
  <si>
    <t>Výpravčí  -  1</t>
  </si>
  <si>
    <t>1-2978</t>
  </si>
  <si>
    <t>1-2917</t>
  </si>
  <si>
    <t>1-2968</t>
  </si>
  <si>
    <t>2-2917</t>
  </si>
  <si>
    <t>1-2927</t>
  </si>
  <si>
    <t>OPř</t>
  </si>
  <si>
    <t>2-2970</t>
  </si>
  <si>
    <t>2-2931</t>
  </si>
  <si>
    <t>1-2939</t>
  </si>
  <si>
    <t>1-2960</t>
  </si>
  <si>
    <t>2-2958</t>
  </si>
  <si>
    <t>2-2943</t>
  </si>
  <si>
    <t>1-2947</t>
  </si>
  <si>
    <t>1-2948</t>
  </si>
  <si>
    <t>2-2944</t>
  </si>
  <si>
    <t>2-2957</t>
  </si>
  <si>
    <t>1-2959</t>
  </si>
  <si>
    <t>1-2938</t>
  </si>
  <si>
    <t>2-2932</t>
  </si>
  <si>
    <t>1-2928</t>
  </si>
  <si>
    <t>2-2969</t>
  </si>
  <si>
    <t>1-2967</t>
  </si>
  <si>
    <t>1-2918</t>
  </si>
  <si>
    <t>2-2918</t>
  </si>
  <si>
    <t>Do  Jablunkova - Návsí</t>
  </si>
  <si>
    <t>Z  Jablunkova - Návsí</t>
  </si>
  <si>
    <t>Obvod  výpravčího</t>
  </si>
  <si>
    <t>Se 13</t>
  </si>
  <si>
    <t>Z  Čadce  ( ŽSR )</t>
  </si>
  <si>
    <t>Do  Čadce  ( ŽSR )</t>
  </si>
  <si>
    <t>1-2872</t>
  </si>
  <si>
    <t>2-2874</t>
  </si>
  <si>
    <t>2-2831</t>
  </si>
  <si>
    <t>2-2843</t>
  </si>
  <si>
    <t>1-2833</t>
  </si>
  <si>
    <t>Státní  hranice : km  286,534</t>
  </si>
  <si>
    <t>2-2853</t>
  </si>
  <si>
    <t>1-2851</t>
  </si>
  <si>
    <t>2-2864</t>
  </si>
  <si>
    <t>2-2863</t>
  </si>
  <si>
    <t>1-2861</t>
  </si>
  <si>
    <t>1-2862</t>
  </si>
  <si>
    <t>2-2854</t>
  </si>
  <si>
    <t>1-2850</t>
  </si>
  <si>
    <t>2-2844</t>
  </si>
  <si>
    <t>1-2834</t>
  </si>
  <si>
    <t>2-2832</t>
  </si>
  <si>
    <t>1-2820</t>
  </si>
  <si>
    <t>2-2820</t>
  </si>
  <si>
    <t>Cestová</t>
  </si>
  <si>
    <t>1 LV</t>
  </si>
  <si>
    <t>2 LV</t>
  </si>
  <si>
    <t>S 1a</t>
  </si>
  <si>
    <t>odbočka Šance</t>
  </si>
  <si>
    <t>Sam. operátor  -  1</t>
  </si>
  <si>
    <t>č. II,  úrovňové, jednostranné vnitřní</t>
  </si>
  <si>
    <t>č. III,  úrovňové, jednostranné vnitřní</t>
  </si>
  <si>
    <t>Lc 1a</t>
  </si>
  <si>
    <t>PV1</t>
  </si>
  <si>
    <t>poznámka</t>
  </si>
  <si>
    <t>Obvod  posunu</t>
  </si>
  <si>
    <t>ručně</t>
  </si>
  <si>
    <t>vým. zámek, klíč Vk 1 / 7 držen v řídícím přístroji</t>
  </si>
  <si>
    <t>Sc 1</t>
  </si>
  <si>
    <t>Sc 2</t>
  </si>
  <si>
    <t>Sc 3</t>
  </si>
  <si>
    <t>Sc 4</t>
  </si>
  <si>
    <t>XI.  /  2007</t>
  </si>
  <si>
    <t>PV2</t>
  </si>
  <si>
    <t>TVk 1</t>
  </si>
  <si>
    <t>PVk 1</t>
  </si>
  <si>
    <t>1 a</t>
  </si>
  <si>
    <t>2 a</t>
  </si>
  <si>
    <t>Po dobu rekonstrukce vyloučena</t>
  </si>
  <si>
    <t>AB 3-74  trojznakový,  obousměrný</t>
  </si>
  <si>
    <t>Průjezdná pro oba směry,  NTV</t>
  </si>
  <si>
    <t>Po dobu rekonstrukce vyloučeno</t>
  </si>
  <si>
    <t>úrovňové, ostrovní</t>
  </si>
  <si>
    <t>Účelová kolej SDC</t>
  </si>
  <si>
    <t>Vk 2</t>
  </si>
  <si>
    <t>901</t>
  </si>
  <si>
    <t>DKS</t>
  </si>
  <si>
    <t>Vk 1</t>
  </si>
  <si>
    <t>dálková obsluha výpravčím JOP z ŽST Mosty u Jablunkova</t>
  </si>
  <si>
    <t>Elektronické  stavědlo</t>
  </si>
  <si>
    <t>K 2002 - Starmon</t>
  </si>
  <si>
    <t>Návěstidla  -  odbočka Šance</t>
  </si>
  <si>
    <t>-</t>
  </si>
  <si>
    <t>Počet pracovníků :</t>
  </si>
  <si>
    <t>Lc 2a</t>
  </si>
  <si>
    <t>289,342  §)</t>
  </si>
  <si>
    <t>289,392 §)</t>
  </si>
  <si>
    <t>§ ) =</t>
  </si>
  <si>
    <t>návěstidla  Lc 2a  a  Se 2  se dlouhodobě nacházejí ve vyloučené koleji 2a, dle ČD D1 jsou zneplatněna a zhaslá</t>
  </si>
  <si>
    <t>ústřední stavědlo,  kolejové obvody</t>
  </si>
  <si>
    <t>rychlostní návěstní soustava</t>
  </si>
  <si>
    <t>odb. Šance - kód :  22</t>
  </si>
  <si>
    <t>DK Mosty - kód :  6</t>
  </si>
  <si>
    <t>mezi SZZ odb. Šance a ŽST Mosty u Jablunkova jsou zřízeny přenosy návěstí hlavních návěstidel a výluky jízdních cest</t>
  </si>
  <si>
    <t>290,125</t>
  </si>
  <si>
    <t>287,993</t>
  </si>
  <si>
    <t>výh. stanoviště</t>
  </si>
  <si>
    <t>km 287,993</t>
  </si>
  <si>
    <t>2-2821</t>
  </si>
  <si>
    <t>1-2821</t>
  </si>
  <si>
    <t>Obvod  výpravčího  ( z JOP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</si>
</sst>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b/>
      <sz val="14"/>
      <name val="Times New Roman CE"/>
      <family val="0"/>
    </font>
    <font>
      <sz val="11"/>
      <color indexed="10"/>
      <name val="Arial CE"/>
      <family val="2"/>
    </font>
    <font>
      <i/>
      <sz val="14"/>
      <name val="Arial CE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6"/>
      <color indexed="10"/>
      <name val="Times New Roman CE"/>
      <family val="1"/>
    </font>
    <font>
      <i/>
      <sz val="14"/>
      <color indexed="10"/>
      <name val="Times New Roman CE"/>
      <family val="0"/>
    </font>
    <font>
      <b/>
      <i/>
      <sz val="14"/>
      <color indexed="10"/>
      <name val="Times New Roman"/>
      <family val="1"/>
    </font>
    <font>
      <b/>
      <i/>
      <sz val="14"/>
      <color indexed="10"/>
      <name val="Times New Roman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8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6" fillId="0" borderId="0" xfId="20" applyFont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2" fillId="0" borderId="4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2" fillId="0" borderId="4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1" fillId="0" borderId="3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5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64" fontId="48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0" fontId="0" fillId="0" borderId="0" xfId="0" applyFont="1" applyAlignment="1">
      <alignment/>
    </xf>
    <xf numFmtId="49" fontId="49" fillId="0" borderId="4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49" fontId="51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164" fontId="47" fillId="0" borderId="24" xfId="20" applyNumberFormat="1" applyFont="1" applyBorder="1" applyAlignment="1">
      <alignment vertical="center"/>
      <protection/>
    </xf>
    <xf numFmtId="164" fontId="47" fillId="0" borderId="24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3" fillId="0" borderId="10" xfId="0" applyNumberFormat="1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48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31" fillId="0" borderId="38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9" fontId="57" fillId="0" borderId="23" xfId="20" applyNumberFormat="1" applyFont="1" applyBorder="1" applyAlignment="1">
      <alignment horizontal="center" vertical="center"/>
      <protection/>
    </xf>
    <xf numFmtId="164" fontId="58" fillId="0" borderId="24" xfId="20" applyNumberFormat="1" applyFont="1" applyBorder="1" applyAlignment="1">
      <alignment horizontal="center" vertical="center"/>
      <protection/>
    </xf>
    <xf numFmtId="164" fontId="58" fillId="0" borderId="24" xfId="20" applyNumberFormat="1" applyFont="1" applyFill="1" applyBorder="1" applyAlignment="1">
      <alignment horizontal="center" vertical="center"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54" xfId="20" applyNumberFormat="1" applyFont="1" applyBorder="1" applyAlignment="1">
      <alignment vertical="center"/>
      <protection/>
    </xf>
    <xf numFmtId="164" fontId="0" fillId="0" borderId="54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164" fontId="47" fillId="0" borderId="54" xfId="20" applyNumberFormat="1" applyFont="1" applyBorder="1" applyAlignment="1">
      <alignment vertical="center"/>
      <protection/>
    </xf>
    <xf numFmtId="164" fontId="47" fillId="0" borderId="54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53" fillId="0" borderId="8" xfId="0" applyNumberFormat="1" applyFont="1" applyBorder="1" applyAlignment="1">
      <alignment horizontal="center" vertical="center"/>
    </xf>
    <xf numFmtId="1" fontId="58" fillId="0" borderId="10" xfId="20" applyNumberFormat="1" applyFont="1" applyFill="1" applyBorder="1" applyAlignment="1">
      <alignment horizontal="center" vertical="center"/>
      <protection/>
    </xf>
    <xf numFmtId="49" fontId="60" fillId="0" borderId="23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4" fillId="0" borderId="0" xfId="20" applyFont="1" applyFill="1" applyBorder="1" applyAlignment="1">
      <alignment horizontal="center" vertical="center"/>
      <protection/>
    </xf>
    <xf numFmtId="164" fontId="63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64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10" fillId="0" borderId="12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6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63" fillId="0" borderId="4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4" borderId="55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41" fillId="0" borderId="9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0" fontId="4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37" fillId="6" borderId="45" xfId="0" applyFont="1" applyFill="1" applyBorder="1" applyAlignment="1">
      <alignment horizontal="center" vertical="center"/>
    </xf>
    <xf numFmtId="0" fontId="37" fillId="6" borderId="60" xfId="0" applyFont="1" applyFill="1" applyBorder="1" applyAlignment="1">
      <alignment horizontal="center" vertical="center"/>
    </xf>
    <xf numFmtId="0" fontId="52" fillId="4" borderId="63" xfId="0" applyFont="1" applyFill="1" applyBorder="1" applyAlignment="1">
      <alignment horizontal="center" vertical="center"/>
    </xf>
    <xf numFmtId="0" fontId="52" fillId="4" borderId="64" xfId="0" applyFont="1" applyFill="1" applyBorder="1" applyAlignment="1">
      <alignment horizontal="center" vertical="center"/>
    </xf>
    <xf numFmtId="0" fontId="52" fillId="4" borderId="65" xfId="0" applyFont="1" applyFill="1" applyBorder="1" applyAlignment="1">
      <alignment horizontal="center" vertical="center"/>
    </xf>
    <xf numFmtId="0" fontId="52" fillId="4" borderId="66" xfId="0" applyFont="1" applyFill="1" applyBorder="1" applyAlignment="1">
      <alignment horizontal="center" vertical="center"/>
    </xf>
    <xf numFmtId="0" fontId="52" fillId="4" borderId="6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266700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27527250" y="7753350"/>
          <a:ext cx="2704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37928550" y="84391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24</xdr:row>
      <xdr:rowOff>114300</xdr:rowOff>
    </xdr:from>
    <xdr:to>
      <xdr:col>74</xdr:col>
      <xdr:colOff>19050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40900350" y="63817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7067550"/>
          <a:ext cx="3227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7706200" y="775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118</xdr:col>
      <xdr:colOff>47625</xdr:colOff>
      <xdr:row>30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5445025" y="7753350"/>
          <a:ext cx="3181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98</xdr:col>
      <xdr:colOff>476250</xdr:colOff>
      <xdr:row>33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73600" y="84391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98</xdr:col>
      <xdr:colOff>495300</xdr:colOff>
      <xdr:row>24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473600" y="638175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29013150" y="7067550"/>
          <a:ext cx="2555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12</xdr:col>
      <xdr:colOff>752475</xdr:colOff>
      <xdr:row>30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981075" y="7753350"/>
          <a:ext cx="822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9</xdr:col>
      <xdr:colOff>266700</xdr:colOff>
      <xdr:row>27</xdr:row>
      <xdr:rowOff>114300</xdr:rowOff>
    </xdr:to>
    <xdr:sp>
      <xdr:nvSpPr>
        <xdr:cNvPr id="11" name="Line 26"/>
        <xdr:cNvSpPr>
          <a:spLocks/>
        </xdr:cNvSpPr>
      </xdr:nvSpPr>
      <xdr:spPr>
        <a:xfrm>
          <a:off x="1495425" y="70675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06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114300</xdr:rowOff>
    </xdr:from>
    <xdr:to>
      <xdr:col>27</xdr:col>
      <xdr:colOff>0</xdr:colOff>
      <xdr:row>25</xdr:row>
      <xdr:rowOff>114300</xdr:rowOff>
    </xdr:to>
    <xdr:sp>
      <xdr:nvSpPr>
        <xdr:cNvPr id="13" name="Line 113"/>
        <xdr:cNvSpPr>
          <a:spLocks/>
        </xdr:cNvSpPr>
      </xdr:nvSpPr>
      <xdr:spPr>
        <a:xfrm>
          <a:off x="15887700" y="66103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9429750" y="10153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odb. Šance</a:t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777811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7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28028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80</xdr:col>
      <xdr:colOff>0</xdr:colOff>
      <xdr:row>45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034950" y="106108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2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545211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6953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81</xdr:col>
      <xdr:colOff>295275</xdr:colOff>
      <xdr:row>21</xdr:row>
      <xdr:rowOff>114300</xdr:rowOff>
    </xdr:from>
    <xdr:to>
      <xdr:col>86</xdr:col>
      <xdr:colOff>476250</xdr:colOff>
      <xdr:row>21</xdr:row>
      <xdr:rowOff>114300</xdr:rowOff>
    </xdr:to>
    <xdr:sp>
      <xdr:nvSpPr>
        <xdr:cNvPr id="27" name="Line 30"/>
        <xdr:cNvSpPr>
          <a:spLocks/>
        </xdr:cNvSpPr>
      </xdr:nvSpPr>
      <xdr:spPr>
        <a:xfrm>
          <a:off x="60245625" y="569595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30</xdr:row>
      <xdr:rowOff>0</xdr:rowOff>
    </xdr:from>
    <xdr:to>
      <xdr:col>118</xdr:col>
      <xdr:colOff>514350</xdr:colOff>
      <xdr:row>31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87210900" y="7639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8766810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752475</xdr:colOff>
      <xdr:row>30</xdr:row>
      <xdr:rowOff>114300</xdr:rowOff>
    </xdr:from>
    <xdr:to>
      <xdr:col>37</xdr:col>
      <xdr:colOff>266700</xdr:colOff>
      <xdr:row>30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9210675" y="7753350"/>
          <a:ext cx="18316575" cy="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114300</xdr:rowOff>
    </xdr:from>
    <xdr:to>
      <xdr:col>30</xdr:col>
      <xdr:colOff>495300</xdr:colOff>
      <xdr:row>25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19831050" y="661035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12</xdr:col>
      <xdr:colOff>495300</xdr:colOff>
      <xdr:row>30</xdr:row>
      <xdr:rowOff>114300</xdr:rowOff>
    </xdr:to>
    <xdr:sp>
      <xdr:nvSpPr>
        <xdr:cNvPr id="32" name="Line 46"/>
        <xdr:cNvSpPr>
          <a:spLocks/>
        </xdr:cNvSpPr>
      </xdr:nvSpPr>
      <xdr:spPr>
        <a:xfrm flipV="1">
          <a:off x="5238750" y="6838950"/>
          <a:ext cx="3714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25</xdr:row>
      <xdr:rowOff>219075</xdr:rowOff>
    </xdr:from>
    <xdr:to>
      <xdr:col>104</xdr:col>
      <xdr:colOff>647700</xdr:colOff>
      <xdr:row>27</xdr:row>
      <xdr:rowOff>114300</xdr:rowOff>
    </xdr:to>
    <xdr:grpSp>
      <xdr:nvGrpSpPr>
        <xdr:cNvPr id="33" name="Group 50"/>
        <xdr:cNvGrpSpPr>
          <a:grpSpLocks noChangeAspect="1"/>
        </xdr:cNvGrpSpPr>
      </xdr:nvGrpSpPr>
      <xdr:grpSpPr>
        <a:xfrm>
          <a:off x="771525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25</xdr:row>
      <xdr:rowOff>114300</xdr:rowOff>
    </xdr:from>
    <xdr:to>
      <xdr:col>104</xdr:col>
      <xdr:colOff>495300</xdr:colOff>
      <xdr:row>27</xdr:row>
      <xdr:rowOff>114300</xdr:rowOff>
    </xdr:to>
    <xdr:sp>
      <xdr:nvSpPr>
        <xdr:cNvPr id="36" name="Line 56"/>
        <xdr:cNvSpPr>
          <a:spLocks/>
        </xdr:cNvSpPr>
      </xdr:nvSpPr>
      <xdr:spPr>
        <a:xfrm flipH="1" flipV="1">
          <a:off x="75057000" y="66103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24</xdr:row>
      <xdr:rowOff>114300</xdr:rowOff>
    </xdr:from>
    <xdr:to>
      <xdr:col>101</xdr:col>
      <xdr:colOff>247650</xdr:colOff>
      <xdr:row>24</xdr:row>
      <xdr:rowOff>114300</xdr:rowOff>
    </xdr:to>
    <xdr:sp>
      <xdr:nvSpPr>
        <xdr:cNvPr id="37" name="Line 59"/>
        <xdr:cNvSpPr>
          <a:spLocks/>
        </xdr:cNvSpPr>
      </xdr:nvSpPr>
      <xdr:spPr>
        <a:xfrm>
          <a:off x="72847200" y="63817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30</xdr:row>
      <xdr:rowOff>114300</xdr:rowOff>
    </xdr:from>
    <xdr:to>
      <xdr:col>104</xdr:col>
      <xdr:colOff>647700</xdr:colOff>
      <xdr:row>32</xdr:row>
      <xdr:rowOff>28575</xdr:rowOff>
    </xdr:to>
    <xdr:grpSp>
      <xdr:nvGrpSpPr>
        <xdr:cNvPr id="38" name="Group 60"/>
        <xdr:cNvGrpSpPr>
          <a:grpSpLocks noChangeAspect="1"/>
        </xdr:cNvGrpSpPr>
      </xdr:nvGrpSpPr>
      <xdr:grpSpPr>
        <a:xfrm>
          <a:off x="771525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30</xdr:row>
      <xdr:rowOff>114300</xdr:rowOff>
    </xdr:from>
    <xdr:to>
      <xdr:col>105</xdr:col>
      <xdr:colOff>428625</xdr:colOff>
      <xdr:row>32</xdr:row>
      <xdr:rowOff>28575</xdr:rowOff>
    </xdr:to>
    <xdr:grpSp>
      <xdr:nvGrpSpPr>
        <xdr:cNvPr id="41" name="Group 66"/>
        <xdr:cNvGrpSpPr>
          <a:grpSpLocks noChangeAspect="1"/>
        </xdr:cNvGrpSpPr>
      </xdr:nvGrpSpPr>
      <xdr:grpSpPr>
        <a:xfrm>
          <a:off x="779049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25</xdr:row>
      <xdr:rowOff>219075</xdr:rowOff>
    </xdr:from>
    <xdr:to>
      <xdr:col>105</xdr:col>
      <xdr:colOff>419100</xdr:colOff>
      <xdr:row>27</xdr:row>
      <xdr:rowOff>114300</xdr:rowOff>
    </xdr:to>
    <xdr:grpSp>
      <xdr:nvGrpSpPr>
        <xdr:cNvPr id="44" name="Group 72"/>
        <xdr:cNvGrpSpPr>
          <a:grpSpLocks noChangeAspect="1"/>
        </xdr:cNvGrpSpPr>
      </xdr:nvGrpSpPr>
      <xdr:grpSpPr>
        <a:xfrm>
          <a:off x="778859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276225</xdr:colOff>
      <xdr:row>27</xdr:row>
      <xdr:rowOff>114300</xdr:rowOff>
    </xdr:from>
    <xdr:to>
      <xdr:col>111</xdr:col>
      <xdr:colOff>276225</xdr:colOff>
      <xdr:row>30</xdr:row>
      <xdr:rowOff>114300</xdr:rowOff>
    </xdr:to>
    <xdr:sp>
      <xdr:nvSpPr>
        <xdr:cNvPr id="47" name="Line 75"/>
        <xdr:cNvSpPr>
          <a:spLocks/>
        </xdr:cNvSpPr>
      </xdr:nvSpPr>
      <xdr:spPr>
        <a:xfrm flipV="1">
          <a:off x="78057375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27</xdr:row>
      <xdr:rowOff>114300</xdr:rowOff>
    </xdr:from>
    <xdr:to>
      <xdr:col>111</xdr:col>
      <xdr:colOff>276225</xdr:colOff>
      <xdr:row>30</xdr:row>
      <xdr:rowOff>114300</xdr:rowOff>
    </xdr:to>
    <xdr:sp>
      <xdr:nvSpPr>
        <xdr:cNvPr id="48" name="Line 76"/>
        <xdr:cNvSpPr>
          <a:spLocks/>
        </xdr:cNvSpPr>
      </xdr:nvSpPr>
      <xdr:spPr>
        <a:xfrm>
          <a:off x="78047850" y="70675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114300</xdr:rowOff>
    </xdr:from>
    <xdr:to>
      <xdr:col>104</xdr:col>
      <xdr:colOff>495300</xdr:colOff>
      <xdr:row>32</xdr:row>
      <xdr:rowOff>114300</xdr:rowOff>
    </xdr:to>
    <xdr:sp>
      <xdr:nvSpPr>
        <xdr:cNvPr id="49" name="Line 77"/>
        <xdr:cNvSpPr>
          <a:spLocks/>
        </xdr:cNvSpPr>
      </xdr:nvSpPr>
      <xdr:spPr>
        <a:xfrm flipH="1">
          <a:off x="75057000" y="77533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114300</xdr:rowOff>
    </xdr:from>
    <xdr:to>
      <xdr:col>101</xdr:col>
      <xdr:colOff>247650</xdr:colOff>
      <xdr:row>33</xdr:row>
      <xdr:rowOff>0</xdr:rowOff>
    </xdr:to>
    <xdr:sp>
      <xdr:nvSpPr>
        <xdr:cNvPr id="50" name="Line 78"/>
        <xdr:cNvSpPr>
          <a:spLocks/>
        </xdr:cNvSpPr>
      </xdr:nvSpPr>
      <xdr:spPr>
        <a:xfrm flipH="1">
          <a:off x="74314050" y="8210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33</xdr:row>
      <xdr:rowOff>0</xdr:rowOff>
    </xdr:from>
    <xdr:to>
      <xdr:col>100</xdr:col>
      <xdr:colOff>476250</xdr:colOff>
      <xdr:row>33</xdr:row>
      <xdr:rowOff>76200</xdr:rowOff>
    </xdr:to>
    <xdr:sp>
      <xdr:nvSpPr>
        <xdr:cNvPr id="51" name="Line 79"/>
        <xdr:cNvSpPr>
          <a:spLocks/>
        </xdr:cNvSpPr>
      </xdr:nvSpPr>
      <xdr:spPr>
        <a:xfrm flipH="1">
          <a:off x="7357110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76200</xdr:rowOff>
    </xdr:from>
    <xdr:to>
      <xdr:col>99</xdr:col>
      <xdr:colOff>247650</xdr:colOff>
      <xdr:row>33</xdr:row>
      <xdr:rowOff>114300</xdr:rowOff>
    </xdr:to>
    <xdr:sp>
      <xdr:nvSpPr>
        <xdr:cNvPr id="52" name="Line 80"/>
        <xdr:cNvSpPr>
          <a:spLocks/>
        </xdr:cNvSpPr>
      </xdr:nvSpPr>
      <xdr:spPr>
        <a:xfrm flipH="1">
          <a:off x="7282815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114300</xdr:rowOff>
    </xdr:from>
    <xdr:to>
      <xdr:col>48</xdr:col>
      <xdr:colOff>495300</xdr:colOff>
      <xdr:row>30</xdr:row>
      <xdr:rowOff>114300</xdr:rowOff>
    </xdr:to>
    <xdr:sp>
      <xdr:nvSpPr>
        <xdr:cNvPr id="53" name="Line 93"/>
        <xdr:cNvSpPr>
          <a:spLocks/>
        </xdr:cNvSpPr>
      </xdr:nvSpPr>
      <xdr:spPr>
        <a:xfrm flipV="1">
          <a:off x="31984950" y="7067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39</xdr:col>
      <xdr:colOff>266700</xdr:colOff>
      <xdr:row>29</xdr:row>
      <xdr:rowOff>133350</xdr:rowOff>
    </xdr:to>
    <xdr:sp>
      <xdr:nvSpPr>
        <xdr:cNvPr id="54" name="Line 100"/>
        <xdr:cNvSpPr>
          <a:spLocks/>
        </xdr:cNvSpPr>
      </xdr:nvSpPr>
      <xdr:spPr>
        <a:xfrm flipH="1" flipV="1">
          <a:off x="24555450" y="6838950"/>
          <a:ext cx="445770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0</xdr:rowOff>
    </xdr:from>
    <xdr:to>
      <xdr:col>33</xdr:col>
      <xdr:colOff>266700</xdr:colOff>
      <xdr:row>26</xdr:row>
      <xdr:rowOff>114300</xdr:rowOff>
    </xdr:to>
    <xdr:sp>
      <xdr:nvSpPr>
        <xdr:cNvPr id="55" name="Line 107"/>
        <xdr:cNvSpPr>
          <a:spLocks/>
        </xdr:cNvSpPr>
      </xdr:nvSpPr>
      <xdr:spPr>
        <a:xfrm flipH="1" flipV="1">
          <a:off x="23812500" y="6724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76200</xdr:rowOff>
    </xdr:from>
    <xdr:to>
      <xdr:col>39</xdr:col>
      <xdr:colOff>266700</xdr:colOff>
      <xdr:row>27</xdr:row>
      <xdr:rowOff>114300</xdr:rowOff>
    </xdr:to>
    <xdr:sp>
      <xdr:nvSpPr>
        <xdr:cNvPr id="56" name="Line 108"/>
        <xdr:cNvSpPr>
          <a:spLocks/>
        </xdr:cNvSpPr>
      </xdr:nvSpPr>
      <xdr:spPr>
        <a:xfrm>
          <a:off x="27527250" y="7029450"/>
          <a:ext cx="1485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0</xdr:rowOff>
    </xdr:from>
    <xdr:to>
      <xdr:col>37</xdr:col>
      <xdr:colOff>266700</xdr:colOff>
      <xdr:row>27</xdr:row>
      <xdr:rowOff>76200</xdr:rowOff>
    </xdr:to>
    <xdr:sp>
      <xdr:nvSpPr>
        <xdr:cNvPr id="57" name="Line 109"/>
        <xdr:cNvSpPr>
          <a:spLocks/>
        </xdr:cNvSpPr>
      </xdr:nvSpPr>
      <xdr:spPr>
        <a:xfrm>
          <a:off x="26041350" y="6953250"/>
          <a:ext cx="14859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114300</xdr:rowOff>
    </xdr:from>
    <xdr:to>
      <xdr:col>48</xdr:col>
      <xdr:colOff>495300</xdr:colOff>
      <xdr:row>32</xdr:row>
      <xdr:rowOff>114300</xdr:rowOff>
    </xdr:to>
    <xdr:sp>
      <xdr:nvSpPr>
        <xdr:cNvPr id="58" name="Line 110"/>
        <xdr:cNvSpPr>
          <a:spLocks/>
        </xdr:cNvSpPr>
      </xdr:nvSpPr>
      <xdr:spPr>
        <a:xfrm>
          <a:off x="33470850" y="77533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114300</xdr:rowOff>
    </xdr:from>
    <xdr:to>
      <xdr:col>52</xdr:col>
      <xdr:colOff>495300</xdr:colOff>
      <xdr:row>27</xdr:row>
      <xdr:rowOff>114300</xdr:rowOff>
    </xdr:to>
    <xdr:sp>
      <xdr:nvSpPr>
        <xdr:cNvPr id="59" name="Line 111"/>
        <xdr:cNvSpPr>
          <a:spLocks/>
        </xdr:cNvSpPr>
      </xdr:nvSpPr>
      <xdr:spPr>
        <a:xfrm flipV="1">
          <a:off x="36442650" y="66103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17373600" y="6496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22</xdr:col>
      <xdr:colOff>0</xdr:colOff>
      <xdr:row>25</xdr:row>
      <xdr:rowOff>114300</xdr:rowOff>
    </xdr:to>
    <xdr:sp>
      <xdr:nvSpPr>
        <xdr:cNvPr id="61" name="Line 114"/>
        <xdr:cNvSpPr>
          <a:spLocks/>
        </xdr:cNvSpPr>
      </xdr:nvSpPr>
      <xdr:spPr>
        <a:xfrm>
          <a:off x="11182350" y="6610350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0</xdr:rowOff>
    </xdr:from>
    <xdr:to>
      <xdr:col>13</xdr:col>
      <xdr:colOff>266700</xdr:colOff>
      <xdr:row>27</xdr:row>
      <xdr:rowOff>0</xdr:rowOff>
    </xdr:to>
    <xdr:sp>
      <xdr:nvSpPr>
        <xdr:cNvPr id="62" name="Line 115"/>
        <xdr:cNvSpPr>
          <a:spLocks/>
        </xdr:cNvSpPr>
      </xdr:nvSpPr>
      <xdr:spPr>
        <a:xfrm flipV="1">
          <a:off x="8210550" y="6724650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63" name="Line 119"/>
        <xdr:cNvSpPr>
          <a:spLocks/>
        </xdr:cNvSpPr>
      </xdr:nvSpPr>
      <xdr:spPr>
        <a:xfrm>
          <a:off x="19831050" y="64960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266700</xdr:colOff>
      <xdr:row>25</xdr:row>
      <xdr:rowOff>0</xdr:rowOff>
    </xdr:to>
    <xdr:sp>
      <xdr:nvSpPr>
        <xdr:cNvPr id="64" name="Arc 120"/>
        <xdr:cNvSpPr>
          <a:spLocks/>
        </xdr:cNvSpPr>
      </xdr:nvSpPr>
      <xdr:spPr>
        <a:xfrm flipH="1">
          <a:off x="1983105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266700</xdr:colOff>
      <xdr:row>27</xdr:row>
      <xdr:rowOff>0</xdr:rowOff>
    </xdr:to>
    <xdr:sp>
      <xdr:nvSpPr>
        <xdr:cNvPr id="65" name="Arc 121"/>
        <xdr:cNvSpPr>
          <a:spLocks/>
        </xdr:cNvSpPr>
      </xdr:nvSpPr>
      <xdr:spPr>
        <a:xfrm flipH="1" flipV="1">
          <a:off x="1983105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266700</xdr:colOff>
      <xdr:row>30</xdr:row>
      <xdr:rowOff>0</xdr:rowOff>
    </xdr:to>
    <xdr:sp>
      <xdr:nvSpPr>
        <xdr:cNvPr id="66" name="Arc 122"/>
        <xdr:cNvSpPr>
          <a:spLocks/>
        </xdr:cNvSpPr>
      </xdr:nvSpPr>
      <xdr:spPr>
        <a:xfrm flipH="1">
          <a:off x="19831050" y="7410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266700</xdr:colOff>
      <xdr:row>32</xdr:row>
      <xdr:rowOff>0</xdr:rowOff>
    </xdr:to>
    <xdr:sp>
      <xdr:nvSpPr>
        <xdr:cNvPr id="67" name="Arc 123"/>
        <xdr:cNvSpPr>
          <a:spLocks/>
        </xdr:cNvSpPr>
      </xdr:nvSpPr>
      <xdr:spPr>
        <a:xfrm flipH="1" flipV="1">
          <a:off x="1983105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26</xdr:row>
      <xdr:rowOff>0</xdr:rowOff>
    </xdr:to>
    <xdr:sp>
      <xdr:nvSpPr>
        <xdr:cNvPr id="68" name="Line 124"/>
        <xdr:cNvSpPr>
          <a:spLocks/>
        </xdr:cNvSpPr>
      </xdr:nvSpPr>
      <xdr:spPr>
        <a:xfrm>
          <a:off x="15887700" y="64960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0</xdr:rowOff>
    </xdr:from>
    <xdr:to>
      <xdr:col>22</xdr:col>
      <xdr:colOff>0</xdr:colOff>
      <xdr:row>25</xdr:row>
      <xdr:rowOff>0</xdr:rowOff>
    </xdr:to>
    <xdr:sp>
      <xdr:nvSpPr>
        <xdr:cNvPr id="69" name="Arc 125"/>
        <xdr:cNvSpPr>
          <a:spLocks/>
        </xdr:cNvSpPr>
      </xdr:nvSpPr>
      <xdr:spPr>
        <a:xfrm>
          <a:off x="1562100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70" name="Arc 126"/>
        <xdr:cNvSpPr>
          <a:spLocks/>
        </xdr:cNvSpPr>
      </xdr:nvSpPr>
      <xdr:spPr>
        <a:xfrm flipV="1">
          <a:off x="1562100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0</xdr:rowOff>
    </xdr:from>
    <xdr:to>
      <xdr:col>22</xdr:col>
      <xdr:colOff>0</xdr:colOff>
      <xdr:row>30</xdr:row>
      <xdr:rowOff>0</xdr:rowOff>
    </xdr:to>
    <xdr:sp>
      <xdr:nvSpPr>
        <xdr:cNvPr id="71" name="Arc 127"/>
        <xdr:cNvSpPr>
          <a:spLocks/>
        </xdr:cNvSpPr>
      </xdr:nvSpPr>
      <xdr:spPr>
        <a:xfrm>
          <a:off x="15621000" y="7410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72" name="Arc 128"/>
        <xdr:cNvSpPr>
          <a:spLocks/>
        </xdr:cNvSpPr>
      </xdr:nvSpPr>
      <xdr:spPr>
        <a:xfrm flipV="1">
          <a:off x="1562100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173736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2 a</a:t>
          </a:r>
        </a:p>
      </xdr:txBody>
    </xdr:sp>
    <xdr:clientData/>
  </xdr:two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74" name="Line 132"/>
        <xdr:cNvSpPr>
          <a:spLocks/>
        </xdr:cNvSpPr>
      </xdr:nvSpPr>
      <xdr:spPr>
        <a:xfrm flipV="1">
          <a:off x="6724650" y="7029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76200</xdr:rowOff>
    </xdr:to>
    <xdr:sp>
      <xdr:nvSpPr>
        <xdr:cNvPr id="75" name="Line 138"/>
        <xdr:cNvSpPr>
          <a:spLocks/>
        </xdr:cNvSpPr>
      </xdr:nvSpPr>
      <xdr:spPr>
        <a:xfrm flipV="1">
          <a:off x="7467600" y="6953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152400</xdr:rowOff>
    </xdr:from>
    <xdr:to>
      <xdr:col>14</xdr:col>
      <xdr:colOff>495300</xdr:colOff>
      <xdr:row>26</xdr:row>
      <xdr:rowOff>0</xdr:rowOff>
    </xdr:to>
    <xdr:sp>
      <xdr:nvSpPr>
        <xdr:cNvPr id="76" name="Line 139"/>
        <xdr:cNvSpPr>
          <a:spLocks/>
        </xdr:cNvSpPr>
      </xdr:nvSpPr>
      <xdr:spPr>
        <a:xfrm flipV="1">
          <a:off x="9696450" y="6648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25</xdr:row>
      <xdr:rowOff>152400</xdr:rowOff>
    </xdr:to>
    <xdr:sp>
      <xdr:nvSpPr>
        <xdr:cNvPr id="77" name="Line 140"/>
        <xdr:cNvSpPr>
          <a:spLocks/>
        </xdr:cNvSpPr>
      </xdr:nvSpPr>
      <xdr:spPr>
        <a:xfrm flipV="1">
          <a:off x="10439400" y="6610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31</xdr:row>
      <xdr:rowOff>0</xdr:rowOff>
    </xdr:to>
    <xdr:sp>
      <xdr:nvSpPr>
        <xdr:cNvPr id="78" name="Line 142"/>
        <xdr:cNvSpPr>
          <a:spLocks/>
        </xdr:cNvSpPr>
      </xdr:nvSpPr>
      <xdr:spPr>
        <a:xfrm>
          <a:off x="15887700" y="7639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79" name="Line 143"/>
        <xdr:cNvSpPr>
          <a:spLocks/>
        </xdr:cNvSpPr>
      </xdr:nvSpPr>
      <xdr:spPr>
        <a:xfrm>
          <a:off x="19831050" y="7639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80" name="Line 159"/>
        <xdr:cNvSpPr>
          <a:spLocks/>
        </xdr:cNvSpPr>
      </xdr:nvSpPr>
      <xdr:spPr>
        <a:xfrm>
          <a:off x="23069550" y="6648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114300</xdr:rowOff>
    </xdr:from>
    <xdr:to>
      <xdr:col>31</xdr:col>
      <xdr:colOff>266700</xdr:colOff>
      <xdr:row>25</xdr:row>
      <xdr:rowOff>152400</xdr:rowOff>
    </xdr:to>
    <xdr:sp>
      <xdr:nvSpPr>
        <xdr:cNvPr id="81" name="Line 160"/>
        <xdr:cNvSpPr>
          <a:spLocks/>
        </xdr:cNvSpPr>
      </xdr:nvSpPr>
      <xdr:spPr>
        <a:xfrm>
          <a:off x="22326600" y="6610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87</xdr:col>
      <xdr:colOff>9525</xdr:colOff>
      <xdr:row>37</xdr:row>
      <xdr:rowOff>9525</xdr:rowOff>
    </xdr:from>
    <xdr:to>
      <xdr:col>88</xdr:col>
      <xdr:colOff>742950</xdr:colOff>
      <xdr:row>39</xdr:row>
      <xdr:rowOff>9525</xdr:rowOff>
    </xdr:to>
    <xdr:pic>
      <xdr:nvPicPr>
        <xdr:cNvPr id="8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17575" y="9248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495300</xdr:colOff>
      <xdr:row>25</xdr:row>
      <xdr:rowOff>0</xdr:rowOff>
    </xdr:from>
    <xdr:to>
      <xdr:col>53</xdr:col>
      <xdr:colOff>266700</xdr:colOff>
      <xdr:row>25</xdr:row>
      <xdr:rowOff>114300</xdr:rowOff>
    </xdr:to>
    <xdr:sp>
      <xdr:nvSpPr>
        <xdr:cNvPr id="83" name="Line 173"/>
        <xdr:cNvSpPr>
          <a:spLocks/>
        </xdr:cNvSpPr>
      </xdr:nvSpPr>
      <xdr:spPr>
        <a:xfrm flipH="1">
          <a:off x="38671500" y="6496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152400</xdr:rowOff>
    </xdr:from>
    <xdr:to>
      <xdr:col>54</xdr:col>
      <xdr:colOff>495300</xdr:colOff>
      <xdr:row>25</xdr:row>
      <xdr:rowOff>0</xdr:rowOff>
    </xdr:to>
    <xdr:sp>
      <xdr:nvSpPr>
        <xdr:cNvPr id="84" name="Line 174"/>
        <xdr:cNvSpPr>
          <a:spLocks/>
        </xdr:cNvSpPr>
      </xdr:nvSpPr>
      <xdr:spPr>
        <a:xfrm flipH="1">
          <a:off x="394144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114300</xdr:rowOff>
    </xdr:from>
    <xdr:to>
      <xdr:col>55</xdr:col>
      <xdr:colOff>266700</xdr:colOff>
      <xdr:row>24</xdr:row>
      <xdr:rowOff>152400</xdr:rowOff>
    </xdr:to>
    <xdr:sp>
      <xdr:nvSpPr>
        <xdr:cNvPr id="85" name="Line 175"/>
        <xdr:cNvSpPr>
          <a:spLocks/>
        </xdr:cNvSpPr>
      </xdr:nvSpPr>
      <xdr:spPr>
        <a:xfrm flipH="1">
          <a:off x="401574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33</xdr:row>
      <xdr:rowOff>76200</xdr:rowOff>
    </xdr:from>
    <xdr:to>
      <xdr:col>51</xdr:col>
      <xdr:colOff>266700</xdr:colOff>
      <xdr:row>33</xdr:row>
      <xdr:rowOff>114300</xdr:rowOff>
    </xdr:to>
    <xdr:sp>
      <xdr:nvSpPr>
        <xdr:cNvPr id="86" name="Line 184"/>
        <xdr:cNvSpPr>
          <a:spLocks/>
        </xdr:cNvSpPr>
      </xdr:nvSpPr>
      <xdr:spPr>
        <a:xfrm>
          <a:off x="371856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33</xdr:row>
      <xdr:rowOff>0</xdr:rowOff>
    </xdr:from>
    <xdr:to>
      <xdr:col>50</xdr:col>
      <xdr:colOff>495300</xdr:colOff>
      <xdr:row>33</xdr:row>
      <xdr:rowOff>76200</xdr:rowOff>
    </xdr:to>
    <xdr:sp>
      <xdr:nvSpPr>
        <xdr:cNvPr id="87" name="Line 185"/>
        <xdr:cNvSpPr>
          <a:spLocks/>
        </xdr:cNvSpPr>
      </xdr:nvSpPr>
      <xdr:spPr>
        <a:xfrm>
          <a:off x="364426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32</xdr:row>
      <xdr:rowOff>114300</xdr:rowOff>
    </xdr:from>
    <xdr:to>
      <xdr:col>49</xdr:col>
      <xdr:colOff>266700</xdr:colOff>
      <xdr:row>33</xdr:row>
      <xdr:rowOff>0</xdr:rowOff>
    </xdr:to>
    <xdr:sp>
      <xdr:nvSpPr>
        <xdr:cNvPr id="88" name="Line 186"/>
        <xdr:cNvSpPr>
          <a:spLocks/>
        </xdr:cNvSpPr>
      </xdr:nvSpPr>
      <xdr:spPr>
        <a:xfrm>
          <a:off x="35699700" y="8210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114300</xdr:rowOff>
    </xdr:from>
    <xdr:to>
      <xdr:col>7</xdr:col>
      <xdr:colOff>419100</xdr:colOff>
      <xdr:row>32</xdr:row>
      <xdr:rowOff>28575</xdr:rowOff>
    </xdr:to>
    <xdr:grpSp>
      <xdr:nvGrpSpPr>
        <xdr:cNvPr id="89" name="Group 192"/>
        <xdr:cNvGrpSpPr>
          <a:grpSpLocks noChangeAspect="1"/>
        </xdr:cNvGrpSpPr>
      </xdr:nvGrpSpPr>
      <xdr:grpSpPr>
        <a:xfrm>
          <a:off x="50768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90" name="Line 1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0</xdr:colOff>
      <xdr:row>29</xdr:row>
      <xdr:rowOff>0</xdr:rowOff>
    </xdr:to>
    <xdr:grpSp>
      <xdr:nvGrpSpPr>
        <xdr:cNvPr id="92" name="Group 212"/>
        <xdr:cNvGrpSpPr>
          <a:grpSpLocks/>
        </xdr:cNvGrpSpPr>
      </xdr:nvGrpSpPr>
      <xdr:grpSpPr>
        <a:xfrm>
          <a:off x="10915650" y="6953250"/>
          <a:ext cx="2971800" cy="457200"/>
          <a:chOff x="115" y="59"/>
          <a:chExt cx="540" cy="40"/>
        </a:xfrm>
        <a:solidFill>
          <a:srgbClr val="FFFFFF"/>
        </a:solidFill>
      </xdr:grpSpPr>
      <xdr:sp>
        <xdr:nvSpPr>
          <xdr:cNvPr id="93" name="Rectangle 21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1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2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2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23</xdr:row>
      <xdr:rowOff>0</xdr:rowOff>
    </xdr:from>
    <xdr:to>
      <xdr:col>19</xdr:col>
      <xdr:colOff>266700</xdr:colOff>
      <xdr:row>28</xdr:row>
      <xdr:rowOff>0</xdr:rowOff>
    </xdr:to>
    <xdr:sp>
      <xdr:nvSpPr>
        <xdr:cNvPr id="105" name="Line 227"/>
        <xdr:cNvSpPr>
          <a:spLocks/>
        </xdr:cNvSpPr>
      </xdr:nvSpPr>
      <xdr:spPr>
        <a:xfrm>
          <a:off x="14154150" y="6038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742950</xdr:colOff>
      <xdr:row>21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13658850" y="5581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288,453</a:t>
          </a:r>
        </a:p>
      </xdr:txBody>
    </xdr:sp>
    <xdr:clientData/>
  </xdr:oneCellAnchor>
  <xdr:twoCellAnchor>
    <xdr:from>
      <xdr:col>113</xdr:col>
      <xdr:colOff>0</xdr:colOff>
      <xdr:row>25</xdr:row>
      <xdr:rowOff>0</xdr:rowOff>
    </xdr:from>
    <xdr:to>
      <xdr:col>113</xdr:col>
      <xdr:colOff>0</xdr:colOff>
      <xdr:row>33</xdr:row>
      <xdr:rowOff>0</xdr:rowOff>
    </xdr:to>
    <xdr:sp>
      <xdr:nvSpPr>
        <xdr:cNvPr id="107" name="Line 229"/>
        <xdr:cNvSpPr>
          <a:spLocks/>
        </xdr:cNvSpPr>
      </xdr:nvSpPr>
      <xdr:spPr>
        <a:xfrm>
          <a:off x="8372475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457200</xdr:colOff>
      <xdr:row>33</xdr:row>
      <xdr:rowOff>0</xdr:rowOff>
    </xdr:from>
    <xdr:ext cx="1028700" cy="457200"/>
    <xdr:sp>
      <xdr:nvSpPr>
        <xdr:cNvPr id="108" name="text 774"/>
        <xdr:cNvSpPr txBox="1">
          <a:spLocks noChangeArrowheads="1"/>
        </xdr:cNvSpPr>
      </xdr:nvSpPr>
      <xdr:spPr>
        <a:xfrm>
          <a:off x="83210400" y="8324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290,577</a:t>
          </a:r>
        </a:p>
      </xdr:txBody>
    </xdr:sp>
    <xdr:clientData/>
  </xdr:oneCellAnchor>
  <xdr:twoCellAnchor>
    <xdr:from>
      <xdr:col>28</xdr:col>
      <xdr:colOff>0</xdr:colOff>
      <xdr:row>26</xdr:row>
      <xdr:rowOff>0</xdr:rowOff>
    </xdr:from>
    <xdr:to>
      <xdr:col>28</xdr:col>
      <xdr:colOff>190500</xdr:colOff>
      <xdr:row>26</xdr:row>
      <xdr:rowOff>171450</xdr:rowOff>
    </xdr:to>
    <xdr:grpSp>
      <xdr:nvGrpSpPr>
        <xdr:cNvPr id="109" name="Group 231"/>
        <xdr:cNvGrpSpPr>
          <a:grpSpLocks/>
        </xdr:cNvGrpSpPr>
      </xdr:nvGrpSpPr>
      <xdr:grpSpPr>
        <a:xfrm>
          <a:off x="20345400" y="67246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0" name="Rectangle 23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23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23</xdr:row>
      <xdr:rowOff>114300</xdr:rowOff>
    </xdr:from>
    <xdr:to>
      <xdr:col>104</xdr:col>
      <xdr:colOff>476250</xdr:colOff>
      <xdr:row>24</xdr:row>
      <xdr:rowOff>0</xdr:rowOff>
    </xdr:to>
    <xdr:sp>
      <xdr:nvSpPr>
        <xdr:cNvPr id="112" name="Line 236"/>
        <xdr:cNvSpPr>
          <a:spLocks/>
        </xdr:cNvSpPr>
      </xdr:nvSpPr>
      <xdr:spPr>
        <a:xfrm flipH="1">
          <a:off x="76542900" y="6153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24</xdr:row>
      <xdr:rowOff>0</xdr:rowOff>
    </xdr:from>
    <xdr:to>
      <xdr:col>103</xdr:col>
      <xdr:colOff>247650</xdr:colOff>
      <xdr:row>24</xdr:row>
      <xdr:rowOff>76200</xdr:rowOff>
    </xdr:to>
    <xdr:sp>
      <xdr:nvSpPr>
        <xdr:cNvPr id="113" name="Line 237"/>
        <xdr:cNvSpPr>
          <a:spLocks/>
        </xdr:cNvSpPr>
      </xdr:nvSpPr>
      <xdr:spPr>
        <a:xfrm flipH="1">
          <a:off x="757999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76200</xdr:rowOff>
    </xdr:from>
    <xdr:to>
      <xdr:col>102</xdr:col>
      <xdr:colOff>476250</xdr:colOff>
      <xdr:row>24</xdr:row>
      <xdr:rowOff>114300</xdr:rowOff>
    </xdr:to>
    <xdr:sp>
      <xdr:nvSpPr>
        <xdr:cNvPr id="114" name="Line 238"/>
        <xdr:cNvSpPr>
          <a:spLocks/>
        </xdr:cNvSpPr>
      </xdr:nvSpPr>
      <xdr:spPr>
        <a:xfrm flipH="1">
          <a:off x="75057000" y="634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114300</xdr:rowOff>
    </xdr:from>
    <xdr:to>
      <xdr:col>107</xdr:col>
      <xdr:colOff>247650</xdr:colOff>
      <xdr:row>23</xdr:row>
      <xdr:rowOff>114300</xdr:rowOff>
    </xdr:to>
    <xdr:sp>
      <xdr:nvSpPr>
        <xdr:cNvPr id="115" name="Line 243"/>
        <xdr:cNvSpPr>
          <a:spLocks/>
        </xdr:cNvSpPr>
      </xdr:nvSpPr>
      <xdr:spPr>
        <a:xfrm flipH="1">
          <a:off x="77285850" y="5695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21</xdr:row>
      <xdr:rowOff>0</xdr:rowOff>
    </xdr:from>
    <xdr:to>
      <xdr:col>108</xdr:col>
      <xdr:colOff>476250</xdr:colOff>
      <xdr:row>21</xdr:row>
      <xdr:rowOff>114300</xdr:rowOff>
    </xdr:to>
    <xdr:sp>
      <xdr:nvSpPr>
        <xdr:cNvPr id="116" name="Line 244"/>
        <xdr:cNvSpPr>
          <a:spLocks/>
        </xdr:cNvSpPr>
      </xdr:nvSpPr>
      <xdr:spPr>
        <a:xfrm flipH="1">
          <a:off x="79514700" y="5581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20</xdr:row>
      <xdr:rowOff>152400</xdr:rowOff>
    </xdr:from>
    <xdr:to>
      <xdr:col>109</xdr:col>
      <xdr:colOff>247650</xdr:colOff>
      <xdr:row>21</xdr:row>
      <xdr:rowOff>0</xdr:rowOff>
    </xdr:to>
    <xdr:sp>
      <xdr:nvSpPr>
        <xdr:cNvPr id="117" name="Line 245"/>
        <xdr:cNvSpPr>
          <a:spLocks/>
        </xdr:cNvSpPr>
      </xdr:nvSpPr>
      <xdr:spPr>
        <a:xfrm flipH="1">
          <a:off x="802576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20</xdr:row>
      <xdr:rowOff>114300</xdr:rowOff>
    </xdr:from>
    <xdr:to>
      <xdr:col>110</xdr:col>
      <xdr:colOff>476250</xdr:colOff>
      <xdr:row>20</xdr:row>
      <xdr:rowOff>152400</xdr:rowOff>
    </xdr:to>
    <xdr:sp>
      <xdr:nvSpPr>
        <xdr:cNvPr id="118" name="Line 246"/>
        <xdr:cNvSpPr>
          <a:spLocks/>
        </xdr:cNvSpPr>
      </xdr:nvSpPr>
      <xdr:spPr>
        <a:xfrm flipH="1">
          <a:off x="810006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20</xdr:row>
      <xdr:rowOff>114300</xdr:rowOff>
    </xdr:from>
    <xdr:to>
      <xdr:col>114</xdr:col>
      <xdr:colOff>504825</xdr:colOff>
      <xdr:row>20</xdr:row>
      <xdr:rowOff>114300</xdr:rowOff>
    </xdr:to>
    <xdr:sp>
      <xdr:nvSpPr>
        <xdr:cNvPr id="119" name="Line 252"/>
        <xdr:cNvSpPr>
          <a:spLocks/>
        </xdr:cNvSpPr>
      </xdr:nvSpPr>
      <xdr:spPr>
        <a:xfrm>
          <a:off x="81743550" y="546735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114300</xdr:rowOff>
    </xdr:from>
    <xdr:to>
      <xdr:col>87</xdr:col>
      <xdr:colOff>247650</xdr:colOff>
      <xdr:row>21</xdr:row>
      <xdr:rowOff>152400</xdr:rowOff>
    </xdr:to>
    <xdr:sp>
      <xdr:nvSpPr>
        <xdr:cNvPr id="120" name="Line 269"/>
        <xdr:cNvSpPr>
          <a:spLocks/>
        </xdr:cNvSpPr>
      </xdr:nvSpPr>
      <xdr:spPr>
        <a:xfrm>
          <a:off x="63912750" y="5695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152400</xdr:rowOff>
    </xdr:from>
    <xdr:to>
      <xdr:col>88</xdr:col>
      <xdr:colOff>476250</xdr:colOff>
      <xdr:row>22</xdr:row>
      <xdr:rowOff>0</xdr:rowOff>
    </xdr:to>
    <xdr:sp>
      <xdr:nvSpPr>
        <xdr:cNvPr id="121" name="Line 270"/>
        <xdr:cNvSpPr>
          <a:spLocks/>
        </xdr:cNvSpPr>
      </xdr:nvSpPr>
      <xdr:spPr>
        <a:xfrm>
          <a:off x="64655700" y="573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0</xdr:rowOff>
    </xdr:from>
    <xdr:to>
      <xdr:col>89</xdr:col>
      <xdr:colOff>247650</xdr:colOff>
      <xdr:row>22</xdr:row>
      <xdr:rowOff>114300</xdr:rowOff>
    </xdr:to>
    <xdr:sp>
      <xdr:nvSpPr>
        <xdr:cNvPr id="122" name="Line 271"/>
        <xdr:cNvSpPr>
          <a:spLocks/>
        </xdr:cNvSpPr>
      </xdr:nvSpPr>
      <xdr:spPr>
        <a:xfrm>
          <a:off x="65398650" y="5810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114300</xdr:rowOff>
    </xdr:from>
    <xdr:to>
      <xdr:col>92</xdr:col>
      <xdr:colOff>495300</xdr:colOff>
      <xdr:row>24</xdr:row>
      <xdr:rowOff>114300</xdr:rowOff>
    </xdr:to>
    <xdr:sp>
      <xdr:nvSpPr>
        <xdr:cNvPr id="123" name="Line 272"/>
        <xdr:cNvSpPr>
          <a:spLocks/>
        </xdr:cNvSpPr>
      </xdr:nvSpPr>
      <xdr:spPr>
        <a:xfrm>
          <a:off x="66141600" y="5924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24</xdr:row>
      <xdr:rowOff>114300</xdr:rowOff>
    </xdr:from>
    <xdr:to>
      <xdr:col>99</xdr:col>
      <xdr:colOff>247650</xdr:colOff>
      <xdr:row>24</xdr:row>
      <xdr:rowOff>152400</xdr:rowOff>
    </xdr:to>
    <xdr:sp>
      <xdr:nvSpPr>
        <xdr:cNvPr id="124" name="Line 274"/>
        <xdr:cNvSpPr>
          <a:spLocks/>
        </xdr:cNvSpPr>
      </xdr:nvSpPr>
      <xdr:spPr>
        <a:xfrm>
          <a:off x="72847200" y="6381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152400</xdr:rowOff>
    </xdr:from>
    <xdr:to>
      <xdr:col>100</xdr:col>
      <xdr:colOff>476250</xdr:colOff>
      <xdr:row>25</xdr:row>
      <xdr:rowOff>0</xdr:rowOff>
    </xdr:to>
    <xdr:sp>
      <xdr:nvSpPr>
        <xdr:cNvPr id="125" name="Line 275"/>
        <xdr:cNvSpPr>
          <a:spLocks/>
        </xdr:cNvSpPr>
      </xdr:nvSpPr>
      <xdr:spPr>
        <a:xfrm>
          <a:off x="7357110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0</xdr:rowOff>
    </xdr:from>
    <xdr:to>
      <xdr:col>101</xdr:col>
      <xdr:colOff>247650</xdr:colOff>
      <xdr:row>25</xdr:row>
      <xdr:rowOff>114300</xdr:rowOff>
    </xdr:to>
    <xdr:sp>
      <xdr:nvSpPr>
        <xdr:cNvPr id="126" name="Line 276"/>
        <xdr:cNvSpPr>
          <a:spLocks/>
        </xdr:cNvSpPr>
      </xdr:nvSpPr>
      <xdr:spPr>
        <a:xfrm>
          <a:off x="74314050" y="6496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28</xdr:row>
      <xdr:rowOff>76200</xdr:rowOff>
    </xdr:from>
    <xdr:to>
      <xdr:col>96</xdr:col>
      <xdr:colOff>723900</xdr:colOff>
      <xdr:row>29</xdr:row>
      <xdr:rowOff>152400</xdr:rowOff>
    </xdr:to>
    <xdr:grpSp>
      <xdr:nvGrpSpPr>
        <xdr:cNvPr id="127" name="Group 278"/>
        <xdr:cNvGrpSpPr>
          <a:grpSpLocks/>
        </xdr:cNvGrpSpPr>
      </xdr:nvGrpSpPr>
      <xdr:grpSpPr>
        <a:xfrm>
          <a:off x="57245250" y="7258050"/>
          <a:ext cx="14344650" cy="304800"/>
          <a:chOff x="115" y="388"/>
          <a:chExt cx="1117" cy="40"/>
        </a:xfrm>
        <a:solidFill>
          <a:srgbClr val="FFFFFF"/>
        </a:solidFill>
      </xdr:grpSpPr>
      <xdr:sp>
        <xdr:nvSpPr>
          <xdr:cNvPr id="128" name="Rectangle 2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31</xdr:row>
      <xdr:rowOff>76200</xdr:rowOff>
    </xdr:from>
    <xdr:to>
      <xdr:col>96</xdr:col>
      <xdr:colOff>723900</xdr:colOff>
      <xdr:row>32</xdr:row>
      <xdr:rowOff>152400</xdr:rowOff>
    </xdr:to>
    <xdr:grpSp>
      <xdr:nvGrpSpPr>
        <xdr:cNvPr id="137" name="Group 288"/>
        <xdr:cNvGrpSpPr>
          <a:grpSpLocks/>
        </xdr:cNvGrpSpPr>
      </xdr:nvGrpSpPr>
      <xdr:grpSpPr>
        <a:xfrm>
          <a:off x="57245250" y="7943850"/>
          <a:ext cx="14344650" cy="304800"/>
          <a:chOff x="115" y="388"/>
          <a:chExt cx="1117" cy="40"/>
        </a:xfrm>
        <a:solidFill>
          <a:srgbClr val="FFFFFF"/>
        </a:solidFill>
      </xdr:grpSpPr>
      <xdr:sp>
        <xdr:nvSpPr>
          <xdr:cNvPr id="138" name="Rectangle 2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66675</xdr:rowOff>
    </xdr:from>
    <xdr:to>
      <xdr:col>97</xdr:col>
      <xdr:colOff>0</xdr:colOff>
      <xdr:row>35</xdr:row>
      <xdr:rowOff>142875</xdr:rowOff>
    </xdr:to>
    <xdr:grpSp>
      <xdr:nvGrpSpPr>
        <xdr:cNvPr id="147" name="Group 298"/>
        <xdr:cNvGrpSpPr>
          <a:grpSpLocks/>
        </xdr:cNvGrpSpPr>
      </xdr:nvGrpSpPr>
      <xdr:grpSpPr>
        <a:xfrm>
          <a:off x="57492900" y="8620125"/>
          <a:ext cx="14344650" cy="304800"/>
          <a:chOff x="115" y="388"/>
          <a:chExt cx="1117" cy="40"/>
        </a:xfrm>
        <a:solidFill>
          <a:srgbClr val="FFFFFF"/>
        </a:solidFill>
      </xdr:grpSpPr>
      <xdr:sp>
        <xdr:nvSpPr>
          <xdr:cNvPr id="148" name="Rectangle 2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30</xdr:row>
      <xdr:rowOff>66675</xdr:rowOff>
    </xdr:from>
    <xdr:to>
      <xdr:col>42</xdr:col>
      <xdr:colOff>495300</xdr:colOff>
      <xdr:row>30</xdr:row>
      <xdr:rowOff>114300</xdr:rowOff>
    </xdr:to>
    <xdr:sp>
      <xdr:nvSpPr>
        <xdr:cNvPr id="157" name="Line 329"/>
        <xdr:cNvSpPr>
          <a:spLocks/>
        </xdr:cNvSpPr>
      </xdr:nvSpPr>
      <xdr:spPr>
        <a:xfrm>
          <a:off x="30499050" y="77057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0</xdr:rowOff>
    </xdr:from>
    <xdr:to>
      <xdr:col>41</xdr:col>
      <xdr:colOff>266700</xdr:colOff>
      <xdr:row>30</xdr:row>
      <xdr:rowOff>66675</xdr:rowOff>
    </xdr:to>
    <xdr:sp>
      <xdr:nvSpPr>
        <xdr:cNvPr id="158" name="Line 330"/>
        <xdr:cNvSpPr>
          <a:spLocks/>
        </xdr:cNvSpPr>
      </xdr:nvSpPr>
      <xdr:spPr>
        <a:xfrm>
          <a:off x="29756100" y="76390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133350</xdr:rowOff>
    </xdr:from>
    <xdr:to>
      <xdr:col>40</xdr:col>
      <xdr:colOff>495300</xdr:colOff>
      <xdr:row>30</xdr:row>
      <xdr:rowOff>0</xdr:rowOff>
    </xdr:to>
    <xdr:sp>
      <xdr:nvSpPr>
        <xdr:cNvPr id="159" name="Line 331"/>
        <xdr:cNvSpPr>
          <a:spLocks/>
        </xdr:cNvSpPr>
      </xdr:nvSpPr>
      <xdr:spPr>
        <a:xfrm>
          <a:off x="29013150" y="754380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60" name="Group 375"/>
        <xdr:cNvGrpSpPr>
          <a:grpSpLocks noChangeAspect="1"/>
        </xdr:cNvGrpSpPr>
      </xdr:nvGrpSpPr>
      <xdr:grpSpPr>
        <a:xfrm>
          <a:off x="8801100" y="6486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1" name="Line 37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7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24</xdr:row>
      <xdr:rowOff>219075</xdr:rowOff>
    </xdr:from>
    <xdr:to>
      <xdr:col>33</xdr:col>
      <xdr:colOff>419100</xdr:colOff>
      <xdr:row>26</xdr:row>
      <xdr:rowOff>114300</xdr:rowOff>
    </xdr:to>
    <xdr:grpSp>
      <xdr:nvGrpSpPr>
        <xdr:cNvPr id="163" name="Group 378"/>
        <xdr:cNvGrpSpPr>
          <a:grpSpLocks noChangeAspect="1"/>
        </xdr:cNvGrpSpPr>
      </xdr:nvGrpSpPr>
      <xdr:grpSpPr>
        <a:xfrm>
          <a:off x="243935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3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25</xdr:row>
      <xdr:rowOff>219075</xdr:rowOff>
    </xdr:from>
    <xdr:to>
      <xdr:col>49</xdr:col>
      <xdr:colOff>419100</xdr:colOff>
      <xdr:row>27</xdr:row>
      <xdr:rowOff>114300</xdr:rowOff>
    </xdr:to>
    <xdr:grpSp>
      <xdr:nvGrpSpPr>
        <xdr:cNvPr id="166" name="Group 381"/>
        <xdr:cNvGrpSpPr>
          <a:grpSpLocks noChangeAspect="1"/>
        </xdr:cNvGrpSpPr>
      </xdr:nvGrpSpPr>
      <xdr:grpSpPr>
        <a:xfrm>
          <a:off x="362807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3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25</xdr:row>
      <xdr:rowOff>219075</xdr:rowOff>
    </xdr:from>
    <xdr:to>
      <xdr:col>48</xdr:col>
      <xdr:colOff>647700</xdr:colOff>
      <xdr:row>27</xdr:row>
      <xdr:rowOff>114300</xdr:rowOff>
    </xdr:to>
    <xdr:grpSp>
      <xdr:nvGrpSpPr>
        <xdr:cNvPr id="169" name="Group 384"/>
        <xdr:cNvGrpSpPr>
          <a:grpSpLocks noChangeAspect="1"/>
        </xdr:cNvGrpSpPr>
      </xdr:nvGrpSpPr>
      <xdr:grpSpPr>
        <a:xfrm>
          <a:off x="355473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3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30</xdr:row>
      <xdr:rowOff>114300</xdr:rowOff>
    </xdr:from>
    <xdr:to>
      <xdr:col>45</xdr:col>
      <xdr:colOff>419100</xdr:colOff>
      <xdr:row>32</xdr:row>
      <xdr:rowOff>28575</xdr:rowOff>
    </xdr:to>
    <xdr:grpSp>
      <xdr:nvGrpSpPr>
        <xdr:cNvPr id="172" name="Group 387"/>
        <xdr:cNvGrpSpPr>
          <a:grpSpLocks noChangeAspect="1"/>
        </xdr:cNvGrpSpPr>
      </xdr:nvGrpSpPr>
      <xdr:grpSpPr>
        <a:xfrm>
          <a:off x="333089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3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30</xdr:row>
      <xdr:rowOff>114300</xdr:rowOff>
    </xdr:from>
    <xdr:to>
      <xdr:col>43</xdr:col>
      <xdr:colOff>419100</xdr:colOff>
      <xdr:row>32</xdr:row>
      <xdr:rowOff>28575</xdr:rowOff>
    </xdr:to>
    <xdr:grpSp>
      <xdr:nvGrpSpPr>
        <xdr:cNvPr id="175" name="Group 390"/>
        <xdr:cNvGrpSpPr>
          <a:grpSpLocks noChangeAspect="1"/>
        </xdr:cNvGrpSpPr>
      </xdr:nvGrpSpPr>
      <xdr:grpSpPr>
        <a:xfrm>
          <a:off x="318230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3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30</xdr:row>
      <xdr:rowOff>114300</xdr:rowOff>
    </xdr:from>
    <xdr:to>
      <xdr:col>42</xdr:col>
      <xdr:colOff>647700</xdr:colOff>
      <xdr:row>32</xdr:row>
      <xdr:rowOff>28575</xdr:rowOff>
    </xdr:to>
    <xdr:grpSp>
      <xdr:nvGrpSpPr>
        <xdr:cNvPr id="178" name="Group 393"/>
        <xdr:cNvGrpSpPr>
          <a:grpSpLocks noChangeAspect="1"/>
        </xdr:cNvGrpSpPr>
      </xdr:nvGrpSpPr>
      <xdr:grpSpPr>
        <a:xfrm>
          <a:off x="310896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3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22</xdr:row>
      <xdr:rowOff>219075</xdr:rowOff>
    </xdr:from>
    <xdr:to>
      <xdr:col>92</xdr:col>
      <xdr:colOff>647700</xdr:colOff>
      <xdr:row>24</xdr:row>
      <xdr:rowOff>114300</xdr:rowOff>
    </xdr:to>
    <xdr:grpSp>
      <xdr:nvGrpSpPr>
        <xdr:cNvPr id="181" name="Group 396"/>
        <xdr:cNvGrpSpPr>
          <a:grpSpLocks noChangeAspect="1"/>
        </xdr:cNvGrpSpPr>
      </xdr:nvGrpSpPr>
      <xdr:grpSpPr>
        <a:xfrm>
          <a:off x="682371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22</xdr:row>
      <xdr:rowOff>219075</xdr:rowOff>
    </xdr:from>
    <xdr:to>
      <xdr:col>98</xdr:col>
      <xdr:colOff>647700</xdr:colOff>
      <xdr:row>24</xdr:row>
      <xdr:rowOff>114300</xdr:rowOff>
    </xdr:to>
    <xdr:grpSp>
      <xdr:nvGrpSpPr>
        <xdr:cNvPr id="184" name="Group 399"/>
        <xdr:cNvGrpSpPr>
          <a:grpSpLocks noChangeAspect="1"/>
        </xdr:cNvGrpSpPr>
      </xdr:nvGrpSpPr>
      <xdr:grpSpPr>
        <a:xfrm>
          <a:off x="726948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4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25</xdr:row>
      <xdr:rowOff>219075</xdr:rowOff>
    </xdr:from>
    <xdr:to>
      <xdr:col>111</xdr:col>
      <xdr:colOff>428625</xdr:colOff>
      <xdr:row>27</xdr:row>
      <xdr:rowOff>114300</xdr:rowOff>
    </xdr:to>
    <xdr:grpSp>
      <xdr:nvGrpSpPr>
        <xdr:cNvPr id="187" name="Group 405"/>
        <xdr:cNvGrpSpPr>
          <a:grpSpLocks noChangeAspect="1"/>
        </xdr:cNvGrpSpPr>
      </xdr:nvGrpSpPr>
      <xdr:grpSpPr>
        <a:xfrm>
          <a:off x="823626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30</xdr:row>
      <xdr:rowOff>114300</xdr:rowOff>
    </xdr:from>
    <xdr:to>
      <xdr:col>111</xdr:col>
      <xdr:colOff>428625</xdr:colOff>
      <xdr:row>32</xdr:row>
      <xdr:rowOff>28575</xdr:rowOff>
    </xdr:to>
    <xdr:grpSp>
      <xdr:nvGrpSpPr>
        <xdr:cNvPr id="190" name="Group 408"/>
        <xdr:cNvGrpSpPr>
          <a:grpSpLocks noChangeAspect="1"/>
        </xdr:cNvGrpSpPr>
      </xdr:nvGrpSpPr>
      <xdr:grpSpPr>
        <a:xfrm>
          <a:off x="823626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4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304800</xdr:colOff>
      <xdr:row>22</xdr:row>
      <xdr:rowOff>57150</xdr:rowOff>
    </xdr:from>
    <xdr:to>
      <xdr:col>104</xdr:col>
      <xdr:colOff>657225</xdr:colOff>
      <xdr:row>22</xdr:row>
      <xdr:rowOff>180975</xdr:rowOff>
    </xdr:to>
    <xdr:sp>
      <xdr:nvSpPr>
        <xdr:cNvPr id="193" name="kreslení 16"/>
        <xdr:cNvSpPr>
          <a:spLocks/>
        </xdr:cNvSpPr>
      </xdr:nvSpPr>
      <xdr:spPr>
        <a:xfrm>
          <a:off x="77114400" y="586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76200</xdr:colOff>
      <xdr:row>20</xdr:row>
      <xdr:rowOff>57150</xdr:rowOff>
    </xdr:from>
    <xdr:to>
      <xdr:col>87</xdr:col>
      <xdr:colOff>428625</xdr:colOff>
      <xdr:row>20</xdr:row>
      <xdr:rowOff>180975</xdr:rowOff>
    </xdr:to>
    <xdr:sp>
      <xdr:nvSpPr>
        <xdr:cNvPr id="194" name="kreslení 12"/>
        <xdr:cNvSpPr>
          <a:spLocks/>
        </xdr:cNvSpPr>
      </xdr:nvSpPr>
      <xdr:spPr>
        <a:xfrm>
          <a:off x="64484250" y="5410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195" name="Line 427"/>
        <xdr:cNvSpPr>
          <a:spLocks/>
        </xdr:cNvSpPr>
      </xdr:nvSpPr>
      <xdr:spPr>
        <a:xfrm>
          <a:off x="24555450" y="6838950"/>
          <a:ext cx="1485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31</xdr:row>
      <xdr:rowOff>47625</xdr:rowOff>
    </xdr:from>
    <xdr:to>
      <xdr:col>37</xdr:col>
      <xdr:colOff>438150</xdr:colOff>
      <xdr:row>31</xdr:row>
      <xdr:rowOff>171450</xdr:rowOff>
    </xdr:to>
    <xdr:sp>
      <xdr:nvSpPr>
        <xdr:cNvPr id="196" name="kreslení 417"/>
        <xdr:cNvSpPr>
          <a:spLocks/>
        </xdr:cNvSpPr>
      </xdr:nvSpPr>
      <xdr:spPr>
        <a:xfrm>
          <a:off x="27346275" y="7915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581025</xdr:colOff>
      <xdr:row>31</xdr:row>
      <xdr:rowOff>47625</xdr:rowOff>
    </xdr:from>
    <xdr:to>
      <xdr:col>12</xdr:col>
      <xdr:colOff>933450</xdr:colOff>
      <xdr:row>31</xdr:row>
      <xdr:rowOff>171450</xdr:rowOff>
    </xdr:to>
    <xdr:sp>
      <xdr:nvSpPr>
        <xdr:cNvPr id="197" name="kreslení 427"/>
        <xdr:cNvSpPr>
          <a:spLocks/>
        </xdr:cNvSpPr>
      </xdr:nvSpPr>
      <xdr:spPr>
        <a:xfrm>
          <a:off x="9039225" y="7915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621792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238125</xdr:colOff>
      <xdr:row>23</xdr:row>
      <xdr:rowOff>0</xdr:rowOff>
    </xdr:from>
    <xdr:to>
      <xdr:col>12</xdr:col>
      <xdr:colOff>752475</xdr:colOff>
      <xdr:row>24</xdr:row>
      <xdr:rowOff>0</xdr:rowOff>
    </xdr:to>
    <xdr:sp>
      <xdr:nvSpPr>
        <xdr:cNvPr id="199" name="text 207"/>
        <xdr:cNvSpPr txBox="1">
          <a:spLocks noChangeArrowheads="1"/>
        </xdr:cNvSpPr>
      </xdr:nvSpPr>
      <xdr:spPr>
        <a:xfrm>
          <a:off x="8696325" y="6038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876300</xdr:colOff>
      <xdr:row>31</xdr:row>
      <xdr:rowOff>171450</xdr:rowOff>
    </xdr:to>
    <xdr:grpSp>
      <xdr:nvGrpSpPr>
        <xdr:cNvPr id="200" name="Group 442"/>
        <xdr:cNvGrpSpPr>
          <a:grpSpLocks noChangeAspect="1"/>
        </xdr:cNvGrpSpPr>
      </xdr:nvGrpSpPr>
      <xdr:grpSpPr>
        <a:xfrm>
          <a:off x="2562225" y="7924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1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4</xdr:col>
      <xdr:colOff>742950</xdr:colOff>
      <xdr:row>26</xdr:row>
      <xdr:rowOff>171450</xdr:rowOff>
    </xdr:to>
    <xdr:grpSp>
      <xdr:nvGrpSpPr>
        <xdr:cNvPr id="208" name="Group 450"/>
        <xdr:cNvGrpSpPr>
          <a:grpSpLocks noChangeAspect="1"/>
        </xdr:cNvGrpSpPr>
      </xdr:nvGrpSpPr>
      <xdr:grpSpPr>
        <a:xfrm>
          <a:off x="2562225" y="6781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9" name="Line 4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24</xdr:row>
      <xdr:rowOff>57150</xdr:rowOff>
    </xdr:from>
    <xdr:to>
      <xdr:col>20</xdr:col>
      <xdr:colOff>933450</xdr:colOff>
      <xdr:row>24</xdr:row>
      <xdr:rowOff>171450</xdr:rowOff>
    </xdr:to>
    <xdr:grpSp>
      <xdr:nvGrpSpPr>
        <xdr:cNvPr id="215" name="Group 457"/>
        <xdr:cNvGrpSpPr>
          <a:grpSpLocks noChangeAspect="1"/>
        </xdr:cNvGrpSpPr>
      </xdr:nvGrpSpPr>
      <xdr:grpSpPr>
        <a:xfrm>
          <a:off x="145065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24</xdr:row>
      <xdr:rowOff>57150</xdr:rowOff>
    </xdr:from>
    <xdr:to>
      <xdr:col>28</xdr:col>
      <xdr:colOff>876300</xdr:colOff>
      <xdr:row>24</xdr:row>
      <xdr:rowOff>171450</xdr:rowOff>
    </xdr:to>
    <xdr:grpSp>
      <xdr:nvGrpSpPr>
        <xdr:cNvPr id="223" name="Group 465"/>
        <xdr:cNvGrpSpPr>
          <a:grpSpLocks noChangeAspect="1"/>
        </xdr:cNvGrpSpPr>
      </xdr:nvGrpSpPr>
      <xdr:grpSpPr>
        <a:xfrm>
          <a:off x="20393025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4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476250</xdr:colOff>
      <xdr:row>31</xdr:row>
      <xdr:rowOff>57150</xdr:rowOff>
    </xdr:from>
    <xdr:to>
      <xdr:col>29</xdr:col>
      <xdr:colOff>342900</xdr:colOff>
      <xdr:row>31</xdr:row>
      <xdr:rowOff>171450</xdr:rowOff>
    </xdr:to>
    <xdr:grpSp>
      <xdr:nvGrpSpPr>
        <xdr:cNvPr id="231" name="Group 473"/>
        <xdr:cNvGrpSpPr>
          <a:grpSpLocks noChangeAspect="1"/>
        </xdr:cNvGrpSpPr>
      </xdr:nvGrpSpPr>
      <xdr:grpSpPr>
        <a:xfrm>
          <a:off x="20821650" y="7924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4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26</xdr:row>
      <xdr:rowOff>57150</xdr:rowOff>
    </xdr:from>
    <xdr:to>
      <xdr:col>116</xdr:col>
      <xdr:colOff>923925</xdr:colOff>
      <xdr:row>26</xdr:row>
      <xdr:rowOff>171450</xdr:rowOff>
    </xdr:to>
    <xdr:grpSp>
      <xdr:nvGrpSpPr>
        <xdr:cNvPr id="239" name="Group 481"/>
        <xdr:cNvGrpSpPr>
          <a:grpSpLocks noChangeAspect="1"/>
        </xdr:cNvGrpSpPr>
      </xdr:nvGrpSpPr>
      <xdr:grpSpPr>
        <a:xfrm>
          <a:off x="85820250" y="6781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0" name="Line 4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31</xdr:row>
      <xdr:rowOff>57150</xdr:rowOff>
    </xdr:from>
    <xdr:to>
      <xdr:col>116</xdr:col>
      <xdr:colOff>923925</xdr:colOff>
      <xdr:row>31</xdr:row>
      <xdr:rowOff>171450</xdr:rowOff>
    </xdr:to>
    <xdr:grpSp>
      <xdr:nvGrpSpPr>
        <xdr:cNvPr id="247" name="Group 489"/>
        <xdr:cNvGrpSpPr>
          <a:grpSpLocks noChangeAspect="1"/>
        </xdr:cNvGrpSpPr>
      </xdr:nvGrpSpPr>
      <xdr:grpSpPr>
        <a:xfrm>
          <a:off x="85820250" y="7924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8" name="Line 4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66675</xdr:colOff>
      <xdr:row>23</xdr:row>
      <xdr:rowOff>57150</xdr:rowOff>
    </xdr:from>
    <xdr:to>
      <xdr:col>54</xdr:col>
      <xdr:colOff>381000</xdr:colOff>
      <xdr:row>23</xdr:row>
      <xdr:rowOff>171450</xdr:rowOff>
    </xdr:to>
    <xdr:grpSp>
      <xdr:nvGrpSpPr>
        <xdr:cNvPr id="255" name="Group 497"/>
        <xdr:cNvGrpSpPr>
          <a:grpSpLocks noChangeAspect="1"/>
        </xdr:cNvGrpSpPr>
      </xdr:nvGrpSpPr>
      <xdr:grpSpPr>
        <a:xfrm>
          <a:off x="39214425" y="609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6" name="Line 4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26</xdr:row>
      <xdr:rowOff>57150</xdr:rowOff>
    </xdr:from>
    <xdr:to>
      <xdr:col>55</xdr:col>
      <xdr:colOff>361950</xdr:colOff>
      <xdr:row>26</xdr:row>
      <xdr:rowOff>171450</xdr:rowOff>
    </xdr:to>
    <xdr:grpSp>
      <xdr:nvGrpSpPr>
        <xdr:cNvPr id="263" name="Group 505"/>
        <xdr:cNvGrpSpPr>
          <a:grpSpLocks noChangeAspect="1"/>
        </xdr:cNvGrpSpPr>
      </xdr:nvGrpSpPr>
      <xdr:grpSpPr>
        <a:xfrm>
          <a:off x="40166925" y="6781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4" name="Line 5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104775</xdr:colOff>
      <xdr:row>29</xdr:row>
      <xdr:rowOff>57150</xdr:rowOff>
    </xdr:from>
    <xdr:to>
      <xdr:col>50</xdr:col>
      <xdr:colOff>933450</xdr:colOff>
      <xdr:row>29</xdr:row>
      <xdr:rowOff>171450</xdr:rowOff>
    </xdr:to>
    <xdr:grpSp>
      <xdr:nvGrpSpPr>
        <xdr:cNvPr id="271" name="Group 513"/>
        <xdr:cNvGrpSpPr>
          <a:grpSpLocks noChangeAspect="1"/>
        </xdr:cNvGrpSpPr>
      </xdr:nvGrpSpPr>
      <xdr:grpSpPr>
        <a:xfrm>
          <a:off x="36795075" y="7467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5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66675</xdr:colOff>
      <xdr:row>32</xdr:row>
      <xdr:rowOff>57150</xdr:rowOff>
    </xdr:from>
    <xdr:to>
      <xdr:col>52</xdr:col>
      <xdr:colOff>381000</xdr:colOff>
      <xdr:row>32</xdr:row>
      <xdr:rowOff>171450</xdr:rowOff>
    </xdr:to>
    <xdr:grpSp>
      <xdr:nvGrpSpPr>
        <xdr:cNvPr id="279" name="Group 521"/>
        <xdr:cNvGrpSpPr>
          <a:grpSpLocks noChangeAspect="1"/>
        </xdr:cNvGrpSpPr>
      </xdr:nvGrpSpPr>
      <xdr:grpSpPr>
        <a:xfrm>
          <a:off x="37728525" y="815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0" name="Line 5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171450</xdr:colOff>
      <xdr:row>24</xdr:row>
      <xdr:rowOff>57150</xdr:rowOff>
    </xdr:from>
    <xdr:to>
      <xdr:col>30</xdr:col>
      <xdr:colOff>609600</xdr:colOff>
      <xdr:row>24</xdr:row>
      <xdr:rowOff>171450</xdr:rowOff>
    </xdr:to>
    <xdr:grpSp>
      <xdr:nvGrpSpPr>
        <xdr:cNvPr id="287" name="Group 529"/>
        <xdr:cNvGrpSpPr>
          <a:grpSpLocks noChangeAspect="1"/>
        </xdr:cNvGrpSpPr>
      </xdr:nvGrpSpPr>
      <xdr:grpSpPr>
        <a:xfrm>
          <a:off x="22002750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8" name="Line 5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5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31</xdr:row>
      <xdr:rowOff>57150</xdr:rowOff>
    </xdr:from>
    <xdr:to>
      <xdr:col>31</xdr:col>
      <xdr:colOff>457200</xdr:colOff>
      <xdr:row>31</xdr:row>
      <xdr:rowOff>171450</xdr:rowOff>
    </xdr:to>
    <xdr:grpSp>
      <xdr:nvGrpSpPr>
        <xdr:cNvPr id="292" name="Group 534"/>
        <xdr:cNvGrpSpPr>
          <a:grpSpLocks noChangeAspect="1"/>
        </xdr:cNvGrpSpPr>
      </xdr:nvGrpSpPr>
      <xdr:grpSpPr>
        <a:xfrm>
          <a:off x="22821900" y="7924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5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27</xdr:row>
      <xdr:rowOff>57150</xdr:rowOff>
    </xdr:from>
    <xdr:to>
      <xdr:col>34</xdr:col>
      <xdr:colOff>57150</xdr:colOff>
      <xdr:row>27</xdr:row>
      <xdr:rowOff>171450</xdr:rowOff>
    </xdr:to>
    <xdr:grpSp>
      <xdr:nvGrpSpPr>
        <xdr:cNvPr id="297" name="Group 539"/>
        <xdr:cNvGrpSpPr>
          <a:grpSpLocks noChangeAspect="1"/>
        </xdr:cNvGrpSpPr>
      </xdr:nvGrpSpPr>
      <xdr:grpSpPr>
        <a:xfrm>
          <a:off x="24422100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8" name="Line 5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361950</xdr:colOff>
      <xdr:row>31</xdr:row>
      <xdr:rowOff>57150</xdr:rowOff>
    </xdr:from>
    <xdr:to>
      <xdr:col>38</xdr:col>
      <xdr:colOff>800100</xdr:colOff>
      <xdr:row>31</xdr:row>
      <xdr:rowOff>171450</xdr:rowOff>
    </xdr:to>
    <xdr:grpSp>
      <xdr:nvGrpSpPr>
        <xdr:cNvPr id="302" name="Group 544"/>
        <xdr:cNvGrpSpPr>
          <a:grpSpLocks noChangeAspect="1"/>
        </xdr:cNvGrpSpPr>
      </xdr:nvGrpSpPr>
      <xdr:grpSpPr>
        <a:xfrm>
          <a:off x="28136850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5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32</xdr:row>
      <xdr:rowOff>57150</xdr:rowOff>
    </xdr:from>
    <xdr:to>
      <xdr:col>45</xdr:col>
      <xdr:colOff>485775</xdr:colOff>
      <xdr:row>32</xdr:row>
      <xdr:rowOff>171450</xdr:rowOff>
    </xdr:to>
    <xdr:grpSp>
      <xdr:nvGrpSpPr>
        <xdr:cNvPr id="307" name="Group 549"/>
        <xdr:cNvGrpSpPr>
          <a:grpSpLocks noChangeAspect="1"/>
        </xdr:cNvGrpSpPr>
      </xdr:nvGrpSpPr>
      <xdr:grpSpPr>
        <a:xfrm>
          <a:off x="3325177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8" name="Line 5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312" name="Group 554"/>
        <xdr:cNvGrpSpPr>
          <a:grpSpLocks noChangeAspect="1"/>
        </xdr:cNvGrpSpPr>
      </xdr:nvGrpSpPr>
      <xdr:grpSpPr>
        <a:xfrm>
          <a:off x="8525827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3" name="Line 5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317" name="Group 559"/>
        <xdr:cNvGrpSpPr>
          <a:grpSpLocks noChangeAspect="1"/>
        </xdr:cNvGrpSpPr>
      </xdr:nvGrpSpPr>
      <xdr:grpSpPr>
        <a:xfrm>
          <a:off x="852582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8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190500</xdr:colOff>
      <xdr:row>29</xdr:row>
      <xdr:rowOff>57150</xdr:rowOff>
    </xdr:from>
    <xdr:to>
      <xdr:col>113</xdr:col>
      <xdr:colOff>485775</xdr:colOff>
      <xdr:row>29</xdr:row>
      <xdr:rowOff>171450</xdr:rowOff>
    </xdr:to>
    <xdr:grpSp>
      <xdr:nvGrpSpPr>
        <xdr:cNvPr id="322" name="Group 564"/>
        <xdr:cNvGrpSpPr>
          <a:grpSpLocks noChangeAspect="1"/>
        </xdr:cNvGrpSpPr>
      </xdr:nvGrpSpPr>
      <xdr:grpSpPr>
        <a:xfrm>
          <a:off x="83915250" y="7467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5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647700</xdr:colOff>
      <xdr:row>25</xdr:row>
      <xdr:rowOff>57150</xdr:rowOff>
    </xdr:from>
    <xdr:to>
      <xdr:col>104</xdr:col>
      <xdr:colOff>942975</xdr:colOff>
      <xdr:row>25</xdr:row>
      <xdr:rowOff>171450</xdr:rowOff>
    </xdr:to>
    <xdr:grpSp>
      <xdr:nvGrpSpPr>
        <xdr:cNvPr id="326" name="Group 568"/>
        <xdr:cNvGrpSpPr>
          <a:grpSpLocks noChangeAspect="1"/>
        </xdr:cNvGrpSpPr>
      </xdr:nvGrpSpPr>
      <xdr:grpSpPr>
        <a:xfrm>
          <a:off x="77457300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5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647700</xdr:colOff>
      <xdr:row>29</xdr:row>
      <xdr:rowOff>57150</xdr:rowOff>
    </xdr:from>
    <xdr:to>
      <xdr:col>104</xdr:col>
      <xdr:colOff>942975</xdr:colOff>
      <xdr:row>29</xdr:row>
      <xdr:rowOff>171450</xdr:rowOff>
    </xdr:to>
    <xdr:grpSp>
      <xdr:nvGrpSpPr>
        <xdr:cNvPr id="330" name="Group 572"/>
        <xdr:cNvGrpSpPr>
          <a:grpSpLocks noChangeAspect="1"/>
        </xdr:cNvGrpSpPr>
      </xdr:nvGrpSpPr>
      <xdr:grpSpPr>
        <a:xfrm>
          <a:off x="77457300" y="7467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21</xdr:row>
      <xdr:rowOff>57150</xdr:rowOff>
    </xdr:from>
    <xdr:to>
      <xdr:col>105</xdr:col>
      <xdr:colOff>485775</xdr:colOff>
      <xdr:row>21</xdr:row>
      <xdr:rowOff>171450</xdr:rowOff>
    </xdr:to>
    <xdr:grpSp>
      <xdr:nvGrpSpPr>
        <xdr:cNvPr id="334" name="Group 576"/>
        <xdr:cNvGrpSpPr>
          <a:grpSpLocks noChangeAspect="1"/>
        </xdr:cNvGrpSpPr>
      </xdr:nvGrpSpPr>
      <xdr:grpSpPr>
        <a:xfrm>
          <a:off x="77828775" y="563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5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26</xdr:row>
      <xdr:rowOff>57150</xdr:rowOff>
    </xdr:from>
    <xdr:to>
      <xdr:col>113</xdr:col>
      <xdr:colOff>485775</xdr:colOff>
      <xdr:row>26</xdr:row>
      <xdr:rowOff>171450</xdr:rowOff>
    </xdr:to>
    <xdr:grpSp>
      <xdr:nvGrpSpPr>
        <xdr:cNvPr id="339" name="Group 581"/>
        <xdr:cNvGrpSpPr>
          <a:grpSpLocks noChangeAspect="1"/>
        </xdr:cNvGrpSpPr>
      </xdr:nvGrpSpPr>
      <xdr:grpSpPr>
        <a:xfrm>
          <a:off x="8377237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28</xdr:row>
      <xdr:rowOff>57150</xdr:rowOff>
    </xdr:from>
    <xdr:to>
      <xdr:col>49</xdr:col>
      <xdr:colOff>342900</xdr:colOff>
      <xdr:row>28</xdr:row>
      <xdr:rowOff>171450</xdr:rowOff>
    </xdr:to>
    <xdr:grpSp>
      <xdr:nvGrpSpPr>
        <xdr:cNvPr id="344" name="Group 586"/>
        <xdr:cNvGrpSpPr>
          <a:grpSpLocks noChangeAspect="1"/>
        </xdr:cNvGrpSpPr>
      </xdr:nvGrpSpPr>
      <xdr:grpSpPr>
        <a:xfrm>
          <a:off x="36223575" y="7239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25</xdr:row>
      <xdr:rowOff>57150</xdr:rowOff>
    </xdr:from>
    <xdr:to>
      <xdr:col>99</xdr:col>
      <xdr:colOff>228600</xdr:colOff>
      <xdr:row>25</xdr:row>
      <xdr:rowOff>171450</xdr:rowOff>
    </xdr:to>
    <xdr:grpSp>
      <xdr:nvGrpSpPr>
        <xdr:cNvPr id="348" name="Group 590"/>
        <xdr:cNvGrpSpPr>
          <a:grpSpLocks noChangeAspect="1"/>
        </xdr:cNvGrpSpPr>
      </xdr:nvGrpSpPr>
      <xdr:grpSpPr>
        <a:xfrm>
          <a:off x="72723375" y="655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9" name="Line 5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28</xdr:row>
      <xdr:rowOff>57150</xdr:rowOff>
    </xdr:from>
    <xdr:to>
      <xdr:col>100</xdr:col>
      <xdr:colOff>361950</xdr:colOff>
      <xdr:row>28</xdr:row>
      <xdr:rowOff>171450</xdr:rowOff>
    </xdr:to>
    <xdr:grpSp>
      <xdr:nvGrpSpPr>
        <xdr:cNvPr id="356" name="Group 598"/>
        <xdr:cNvGrpSpPr>
          <a:grpSpLocks noChangeAspect="1"/>
        </xdr:cNvGrpSpPr>
      </xdr:nvGrpSpPr>
      <xdr:grpSpPr>
        <a:xfrm>
          <a:off x="73371075" y="7239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7" name="Line 5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247650</xdr:colOff>
      <xdr:row>34</xdr:row>
      <xdr:rowOff>57150</xdr:rowOff>
    </xdr:from>
    <xdr:to>
      <xdr:col>100</xdr:col>
      <xdr:colOff>571500</xdr:colOff>
      <xdr:row>34</xdr:row>
      <xdr:rowOff>171450</xdr:rowOff>
    </xdr:to>
    <xdr:grpSp>
      <xdr:nvGrpSpPr>
        <xdr:cNvPr id="364" name="Group 606"/>
        <xdr:cNvGrpSpPr>
          <a:grpSpLocks noChangeAspect="1"/>
        </xdr:cNvGrpSpPr>
      </xdr:nvGrpSpPr>
      <xdr:grpSpPr>
        <a:xfrm>
          <a:off x="73571100" y="8610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65" name="Line 6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6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31</xdr:row>
      <xdr:rowOff>57150</xdr:rowOff>
    </xdr:from>
    <xdr:to>
      <xdr:col>99</xdr:col>
      <xdr:colOff>228600</xdr:colOff>
      <xdr:row>31</xdr:row>
      <xdr:rowOff>171450</xdr:rowOff>
    </xdr:to>
    <xdr:grpSp>
      <xdr:nvGrpSpPr>
        <xdr:cNvPr id="372" name="Group 614"/>
        <xdr:cNvGrpSpPr>
          <a:grpSpLocks noChangeAspect="1"/>
        </xdr:cNvGrpSpPr>
      </xdr:nvGrpSpPr>
      <xdr:grpSpPr>
        <a:xfrm>
          <a:off x="72723375" y="7924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3" name="Line 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7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84</v>
      </c>
      <c r="K4" s="14"/>
      <c r="L4" s="16"/>
      <c r="M4" s="14"/>
      <c r="N4" s="14"/>
      <c r="O4" s="14"/>
      <c r="P4" s="14"/>
      <c r="Q4" s="17" t="s">
        <v>1</v>
      </c>
      <c r="R4" s="18">
        <v>341040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5.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" customHeight="1">
      <c r="A8" s="30"/>
      <c r="B8" s="35"/>
      <c r="C8" s="36" t="s">
        <v>2</v>
      </c>
      <c r="D8" s="37"/>
      <c r="E8" s="37"/>
      <c r="F8" s="38"/>
      <c r="G8" s="39" t="s">
        <v>172</v>
      </c>
      <c r="H8" s="38"/>
      <c r="K8" s="49"/>
      <c r="L8" s="38"/>
      <c r="M8" s="39" t="s">
        <v>86</v>
      </c>
      <c r="N8" s="38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3</v>
      </c>
      <c r="D9" s="37"/>
      <c r="E9" s="37"/>
      <c r="F9" s="37"/>
      <c r="G9" s="178" t="s">
        <v>173</v>
      </c>
      <c r="K9" s="37"/>
      <c r="L9" s="37"/>
      <c r="M9" s="178" t="s">
        <v>182</v>
      </c>
      <c r="N9" s="37"/>
      <c r="O9" s="37"/>
      <c r="P9" s="362" t="s">
        <v>185</v>
      </c>
      <c r="Q9" s="362"/>
      <c r="R9" s="43"/>
      <c r="S9" s="34"/>
      <c r="T9" s="9"/>
      <c r="U9" s="7"/>
    </row>
    <row r="10" spans="1:21" ht="24" customHeight="1">
      <c r="A10" s="30"/>
      <c r="B10" s="35"/>
      <c r="C10" s="41" t="s">
        <v>4</v>
      </c>
      <c r="D10" s="37"/>
      <c r="E10" s="37"/>
      <c r="F10" s="37"/>
      <c r="G10" s="336" t="s">
        <v>171</v>
      </c>
      <c r="K10" s="37"/>
      <c r="L10" s="37"/>
      <c r="M10" s="336" t="s">
        <v>183</v>
      </c>
      <c r="N10" s="37"/>
      <c r="O10" s="37"/>
      <c r="P10" s="362" t="s">
        <v>184</v>
      </c>
      <c r="Q10" s="362"/>
      <c r="R10" s="40"/>
      <c r="S10" s="34"/>
      <c r="T10" s="9"/>
      <c r="U10" s="7"/>
    </row>
    <row r="11" spans="1:21" ht="24" customHeight="1">
      <c r="A11" s="30"/>
      <c r="B11" s="44"/>
      <c r="C11" s="45"/>
      <c r="D11" s="45"/>
      <c r="E11" s="45"/>
      <c r="F11" s="45"/>
      <c r="G11" s="45"/>
      <c r="H11" s="45"/>
      <c r="I11" s="45"/>
      <c r="J11" s="341" t="s">
        <v>186</v>
      </c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48" t="s">
        <v>141</v>
      </c>
      <c r="M13" s="48" t="s">
        <v>6</v>
      </c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50" t="s">
        <v>188</v>
      </c>
      <c r="M14" s="50" t="s">
        <v>85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176</v>
      </c>
      <c r="D15" s="37"/>
      <c r="E15" s="37"/>
      <c r="F15" s="37"/>
      <c r="G15" s="332" t="s">
        <v>175</v>
      </c>
      <c r="M15" s="258" t="s">
        <v>87</v>
      </c>
      <c r="P15" s="272" t="s">
        <v>142</v>
      </c>
      <c r="Q15" s="37"/>
      <c r="R15" s="40"/>
      <c r="S15" s="34"/>
      <c r="T15" s="9"/>
      <c r="U15" s="7"/>
    </row>
    <row r="16" spans="1:21" ht="12.75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5.5" customHeight="1">
      <c r="A17" s="30"/>
      <c r="B17" s="54"/>
      <c r="C17" s="55"/>
      <c r="D17" s="55"/>
      <c r="E17" s="56"/>
      <c r="F17" s="56"/>
      <c r="G17" s="56"/>
      <c r="H17" s="56"/>
      <c r="I17" s="55"/>
      <c r="J17" s="57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58</v>
      </c>
      <c r="D19" s="37"/>
      <c r="E19" s="37"/>
      <c r="F19" s="37"/>
      <c r="G19" s="37"/>
      <c r="J19" s="229" t="s">
        <v>74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3</v>
      </c>
      <c r="D20" s="37"/>
      <c r="E20" s="37"/>
      <c r="F20" s="37"/>
      <c r="G20" s="37"/>
      <c r="H20" s="38"/>
      <c r="I20" s="38"/>
      <c r="J20" s="39" t="s">
        <v>59</v>
      </c>
      <c r="K20" s="38"/>
      <c r="L20" s="38"/>
      <c r="M20" s="37"/>
      <c r="N20" s="37"/>
      <c r="O20" s="37"/>
      <c r="P20" s="362" t="s">
        <v>63</v>
      </c>
      <c r="Q20" s="362"/>
      <c r="R20" s="43"/>
      <c r="S20" s="34"/>
      <c r="T20" s="9"/>
      <c r="U20" s="7"/>
    </row>
    <row r="21" spans="1:21" ht="21" customHeight="1">
      <c r="A21" s="30"/>
      <c r="B21" s="35"/>
      <c r="C21" s="41" t="s">
        <v>4</v>
      </c>
      <c r="D21" s="37"/>
      <c r="E21" s="37"/>
      <c r="F21" s="37"/>
      <c r="G21" s="37"/>
      <c r="H21" s="37"/>
      <c r="I21" s="37"/>
      <c r="J21" s="178" t="s">
        <v>162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60</v>
      </c>
      <c r="D24" s="37"/>
      <c r="E24" s="37"/>
      <c r="F24" s="37"/>
      <c r="G24" s="37"/>
      <c r="H24" s="37"/>
      <c r="J24" s="177" t="s">
        <v>75</v>
      </c>
      <c r="L24" s="37"/>
      <c r="M24" s="49"/>
      <c r="N24" s="49"/>
      <c r="O24" s="37"/>
      <c r="P24" s="362" t="s">
        <v>64</v>
      </c>
      <c r="Q24" s="362"/>
      <c r="R24" s="40"/>
      <c r="S24" s="34"/>
      <c r="T24" s="9"/>
      <c r="U24" s="7"/>
    </row>
    <row r="25" spans="1:21" ht="21" customHeight="1">
      <c r="A25" s="30"/>
      <c r="B25" s="35"/>
      <c r="C25" s="42" t="s">
        <v>61</v>
      </c>
      <c r="D25" s="37"/>
      <c r="E25" s="37"/>
      <c r="F25" s="37"/>
      <c r="G25" s="37"/>
      <c r="H25" s="37"/>
      <c r="J25" s="179" t="s">
        <v>62</v>
      </c>
      <c r="L25" s="37"/>
      <c r="M25" s="49"/>
      <c r="N25" s="49"/>
      <c r="O25" s="37"/>
      <c r="P25" s="362" t="s">
        <v>65</v>
      </c>
      <c r="Q25" s="362"/>
      <c r="R25" s="40"/>
      <c r="S25" s="34"/>
      <c r="T25" s="9"/>
      <c r="U25" s="7"/>
    </row>
    <row r="26" spans="1:21" ht="12.75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5.5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363" t="s">
        <v>8</v>
      </c>
      <c r="E28" s="364"/>
      <c r="F28" s="364"/>
      <c r="G28" s="364"/>
      <c r="H28" s="60"/>
      <c r="I28" s="61"/>
      <c r="J28" s="62"/>
      <c r="K28" s="59"/>
      <c r="L28" s="60"/>
      <c r="M28" s="363" t="s">
        <v>9</v>
      </c>
      <c r="N28" s="363"/>
      <c r="O28" s="363"/>
      <c r="P28" s="363"/>
      <c r="Q28" s="60"/>
      <c r="R28" s="61"/>
      <c r="S28" s="34"/>
    </row>
    <row r="29" spans="1:20" s="68" customFormat="1" ht="21" customHeight="1" thickBot="1">
      <c r="A29" s="63"/>
      <c r="B29" s="64" t="s">
        <v>10</v>
      </c>
      <c r="C29" s="65" t="s">
        <v>11</v>
      </c>
      <c r="D29" s="65" t="s">
        <v>12</v>
      </c>
      <c r="E29" s="66" t="s">
        <v>13</v>
      </c>
      <c r="F29" s="349" t="s">
        <v>14</v>
      </c>
      <c r="G29" s="365"/>
      <c r="H29" s="365"/>
      <c r="I29" s="366"/>
      <c r="J29" s="62"/>
      <c r="K29" s="64" t="s">
        <v>10</v>
      </c>
      <c r="L29" s="65" t="s">
        <v>11</v>
      </c>
      <c r="M29" s="65" t="s">
        <v>12</v>
      </c>
      <c r="N29" s="66" t="s">
        <v>13</v>
      </c>
      <c r="O29" s="349" t="s">
        <v>14</v>
      </c>
      <c r="P29" s="365"/>
      <c r="Q29" s="365"/>
      <c r="R29" s="366"/>
      <c r="S29" s="67"/>
      <c r="T29" s="5"/>
    </row>
    <row r="30" spans="1:20" s="20" customFormat="1" ht="13.5" customHeight="1" thickTop="1">
      <c r="A30" s="58"/>
      <c r="B30" s="69"/>
      <c r="C30" s="70"/>
      <c r="D30" s="232"/>
      <c r="E30" s="71"/>
      <c r="F30" s="72"/>
      <c r="G30" s="73"/>
      <c r="H30" s="73"/>
      <c r="I30" s="74"/>
      <c r="J30" s="62"/>
      <c r="K30" s="69"/>
      <c r="L30" s="70"/>
      <c r="M30" s="232"/>
      <c r="N30" s="71"/>
      <c r="O30" s="72"/>
      <c r="P30" s="73"/>
      <c r="Q30" s="73"/>
      <c r="R30" s="74"/>
      <c r="S30" s="34"/>
      <c r="T30" s="5"/>
    </row>
    <row r="31" spans="1:20" s="20" customFormat="1" ht="21" customHeight="1">
      <c r="A31" s="58"/>
      <c r="B31" s="75" t="s">
        <v>15</v>
      </c>
      <c r="C31" s="76">
        <v>289.769</v>
      </c>
      <c r="D31" s="251">
        <v>290.397</v>
      </c>
      <c r="E31" s="255">
        <f>(D31-C31)*1000</f>
        <v>627.9999999999859</v>
      </c>
      <c r="F31" s="353" t="s">
        <v>76</v>
      </c>
      <c r="G31" s="354"/>
      <c r="H31" s="354"/>
      <c r="I31" s="355"/>
      <c r="J31" s="62"/>
      <c r="K31" s="253" t="s">
        <v>15</v>
      </c>
      <c r="L31" s="254">
        <v>290.085</v>
      </c>
      <c r="M31" s="254">
        <v>290.36</v>
      </c>
      <c r="N31" s="255">
        <f>(M31-L31)*1000</f>
        <v>275.0000000000341</v>
      </c>
      <c r="O31" s="359" t="s">
        <v>144</v>
      </c>
      <c r="P31" s="360"/>
      <c r="Q31" s="360"/>
      <c r="R31" s="361"/>
      <c r="S31" s="34"/>
      <c r="T31" s="5"/>
    </row>
    <row r="32" spans="1:20" s="20" customFormat="1" ht="12.75" customHeight="1">
      <c r="A32" s="58"/>
      <c r="B32" s="69"/>
      <c r="C32" s="70"/>
      <c r="D32" s="309"/>
      <c r="E32" s="252"/>
      <c r="F32" s="72"/>
      <c r="G32" s="73"/>
      <c r="H32" s="73"/>
      <c r="I32" s="74"/>
      <c r="J32" s="62"/>
      <c r="K32" s="69"/>
      <c r="L32" s="70"/>
      <c r="M32" s="232"/>
      <c r="N32" s="71"/>
      <c r="O32" s="72"/>
      <c r="P32" s="73"/>
      <c r="Q32" s="73"/>
      <c r="R32" s="74"/>
      <c r="S32" s="34"/>
      <c r="T32" s="5"/>
    </row>
    <row r="33" spans="1:20" s="20" customFormat="1" ht="21" customHeight="1">
      <c r="A33" s="58"/>
      <c r="B33" s="75" t="s">
        <v>16</v>
      </c>
      <c r="C33" s="76">
        <v>289.704</v>
      </c>
      <c r="D33" s="251">
        <v>290.385</v>
      </c>
      <c r="E33" s="255">
        <f>(D33-C33)*1000</f>
        <v>680.9999999999832</v>
      </c>
      <c r="F33" s="353" t="s">
        <v>76</v>
      </c>
      <c r="G33" s="354"/>
      <c r="H33" s="354"/>
      <c r="I33" s="355"/>
      <c r="J33" s="62"/>
      <c r="K33" s="253" t="s">
        <v>16</v>
      </c>
      <c r="L33" s="254">
        <v>290.085</v>
      </c>
      <c r="M33" s="254">
        <v>290.36</v>
      </c>
      <c r="N33" s="255">
        <f>(M33-L33)*1000</f>
        <v>275.0000000000341</v>
      </c>
      <c r="O33" s="359" t="s">
        <v>143</v>
      </c>
      <c r="P33" s="360"/>
      <c r="Q33" s="360"/>
      <c r="R33" s="361"/>
      <c r="S33" s="34"/>
      <c r="T33" s="5"/>
    </row>
    <row r="34" spans="1:20" s="20" customFormat="1" ht="12.75" customHeight="1">
      <c r="A34" s="58"/>
      <c r="B34" s="69"/>
      <c r="C34" s="70"/>
      <c r="D34" s="309"/>
      <c r="E34" s="252"/>
      <c r="F34" s="72"/>
      <c r="G34" s="73"/>
      <c r="H34" s="73"/>
      <c r="I34" s="74"/>
      <c r="J34" s="62"/>
      <c r="K34" s="69"/>
      <c r="L34" s="70"/>
      <c r="M34" s="232"/>
      <c r="N34" s="71"/>
      <c r="O34" s="72"/>
      <c r="P34" s="73"/>
      <c r="Q34" s="73"/>
      <c r="R34" s="74"/>
      <c r="S34" s="34"/>
      <c r="T34" s="5"/>
    </row>
    <row r="35" spans="1:20" s="20" customFormat="1" ht="21" customHeight="1">
      <c r="A35" s="58"/>
      <c r="B35" s="75" t="s">
        <v>18</v>
      </c>
      <c r="C35" s="76">
        <v>289.752</v>
      </c>
      <c r="D35" s="251">
        <v>290.385</v>
      </c>
      <c r="E35" s="255">
        <f>(D35-C35)*1000</f>
        <v>632.9999999999814</v>
      </c>
      <c r="F35" s="359" t="s">
        <v>17</v>
      </c>
      <c r="G35" s="360"/>
      <c r="H35" s="360"/>
      <c r="I35" s="361"/>
      <c r="J35" s="62"/>
      <c r="K35" s="253" t="s">
        <v>19</v>
      </c>
      <c r="L35" s="254">
        <v>290.09</v>
      </c>
      <c r="M35" s="254">
        <v>290.365</v>
      </c>
      <c r="N35" s="255">
        <f>(M35-L35)*1000</f>
        <v>275.0000000000341</v>
      </c>
      <c r="O35" s="350" t="s">
        <v>83</v>
      </c>
      <c r="P35" s="351"/>
      <c r="Q35" s="351"/>
      <c r="R35" s="352"/>
      <c r="S35" s="34"/>
      <c r="T35" s="5"/>
    </row>
    <row r="36" spans="1:20" s="20" customFormat="1" ht="12.75" customHeight="1">
      <c r="A36" s="58"/>
      <c r="B36" s="69"/>
      <c r="C36" s="256"/>
      <c r="D36" s="257"/>
      <c r="E36" s="252"/>
      <c r="F36" s="72"/>
      <c r="G36" s="73"/>
      <c r="H36" s="73"/>
      <c r="I36" s="74"/>
      <c r="J36" s="62"/>
      <c r="K36" s="69"/>
      <c r="L36" s="70"/>
      <c r="M36" s="232"/>
      <c r="N36" s="71"/>
      <c r="O36" s="72"/>
      <c r="P36" s="73"/>
      <c r="Q36" s="73"/>
      <c r="R36" s="74"/>
      <c r="S36" s="34"/>
      <c r="T36" s="5"/>
    </row>
    <row r="37" spans="1:20" s="20" customFormat="1" ht="13.5" customHeight="1">
      <c r="A37" s="58"/>
      <c r="B37" s="75" t="s">
        <v>19</v>
      </c>
      <c r="C37" s="76">
        <v>289.723</v>
      </c>
      <c r="D37" s="251">
        <v>290.4</v>
      </c>
      <c r="E37" s="255">
        <f>(D37-C37)*1000</f>
        <v>676.9999999999641</v>
      </c>
      <c r="F37" s="359" t="s">
        <v>17</v>
      </c>
      <c r="G37" s="360"/>
      <c r="H37" s="360"/>
      <c r="I37" s="361"/>
      <c r="J37" s="62"/>
      <c r="K37" s="69"/>
      <c r="L37" s="70"/>
      <c r="M37" s="232"/>
      <c r="N37" s="71"/>
      <c r="O37" s="72"/>
      <c r="P37" s="73"/>
      <c r="Q37" s="73"/>
      <c r="R37" s="74"/>
      <c r="S37" s="34"/>
      <c r="T37" s="5"/>
    </row>
    <row r="38" spans="1:20" s="20" customFormat="1" ht="12.75" customHeight="1">
      <c r="A38" s="58"/>
      <c r="B38" s="296"/>
      <c r="C38" s="303"/>
      <c r="D38" s="304"/>
      <c r="E38" s="305"/>
      <c r="F38" s="300"/>
      <c r="G38" s="301"/>
      <c r="H38" s="301"/>
      <c r="I38" s="302"/>
      <c r="J38" s="62"/>
      <c r="K38" s="296"/>
      <c r="L38" s="297"/>
      <c r="M38" s="298"/>
      <c r="N38" s="299"/>
      <c r="O38" s="300"/>
      <c r="P38" s="301"/>
      <c r="Q38" s="301"/>
      <c r="R38" s="302"/>
      <c r="S38" s="34"/>
      <c r="T38" s="5"/>
    </row>
    <row r="39" spans="1:20" s="20" customFormat="1" ht="12.75" customHeight="1">
      <c r="A39" s="58"/>
      <c r="B39" s="69"/>
      <c r="C39" s="256"/>
      <c r="D39" s="257"/>
      <c r="E39" s="252"/>
      <c r="F39" s="72"/>
      <c r="G39" s="73"/>
      <c r="H39" s="73"/>
      <c r="I39" s="74"/>
      <c r="J39" s="62"/>
      <c r="K39" s="69"/>
      <c r="L39" s="70"/>
      <c r="M39" s="232"/>
      <c r="N39" s="71"/>
      <c r="O39" s="72"/>
      <c r="P39" s="73"/>
      <c r="Q39" s="73"/>
      <c r="R39" s="74"/>
      <c r="S39" s="34"/>
      <c r="T39" s="5"/>
    </row>
    <row r="40" spans="1:20" s="20" customFormat="1" ht="21" customHeight="1">
      <c r="A40" s="58"/>
      <c r="B40" s="75" t="s">
        <v>159</v>
      </c>
      <c r="C40" s="76">
        <v>288.495</v>
      </c>
      <c r="D40" s="251">
        <v>289.325</v>
      </c>
      <c r="E40" s="255">
        <f>(D40-C40)*1000</f>
        <v>829.9999999999841</v>
      </c>
      <c r="F40" s="359" t="s">
        <v>163</v>
      </c>
      <c r="G40" s="360"/>
      <c r="H40" s="360"/>
      <c r="I40" s="361"/>
      <c r="J40" s="62"/>
      <c r="K40" s="253" t="s">
        <v>159</v>
      </c>
      <c r="L40" s="254">
        <v>288.185</v>
      </c>
      <c r="M40" s="254">
        <v>288.435</v>
      </c>
      <c r="N40" s="255">
        <f>(M40-L40)*1000</f>
        <v>250</v>
      </c>
      <c r="O40" s="350" t="s">
        <v>165</v>
      </c>
      <c r="P40" s="351"/>
      <c r="Q40" s="351"/>
      <c r="R40" s="352"/>
      <c r="S40" s="34"/>
      <c r="T40" s="5"/>
    </row>
    <row r="41" spans="1:20" s="20" customFormat="1" ht="12.75">
      <c r="A41" s="58"/>
      <c r="B41" s="69"/>
      <c r="C41" s="256"/>
      <c r="D41" s="257"/>
      <c r="E41" s="252"/>
      <c r="F41" s="72"/>
      <c r="G41" s="73"/>
      <c r="H41" s="73"/>
      <c r="I41" s="74"/>
      <c r="J41" s="62"/>
      <c r="K41" s="69"/>
      <c r="L41" s="70"/>
      <c r="M41" s="232"/>
      <c r="N41" s="71"/>
      <c r="O41" s="72"/>
      <c r="P41" s="73"/>
      <c r="Q41" s="73"/>
      <c r="R41" s="74"/>
      <c r="S41" s="34"/>
      <c r="T41" s="5"/>
    </row>
    <row r="42" spans="1:20" s="20" customFormat="1" ht="21" customHeight="1">
      <c r="A42" s="58"/>
      <c r="B42" s="293" t="s">
        <v>160</v>
      </c>
      <c r="C42" s="294">
        <v>288.024</v>
      </c>
      <c r="D42" s="295">
        <v>289.536</v>
      </c>
      <c r="E42" s="318">
        <f>(D42-C42)*1000</f>
        <v>1512.0000000000005</v>
      </c>
      <c r="F42" s="356" t="s">
        <v>161</v>
      </c>
      <c r="G42" s="357"/>
      <c r="H42" s="357"/>
      <c r="I42" s="358"/>
      <c r="J42" s="62"/>
      <c r="K42" s="319" t="s">
        <v>160</v>
      </c>
      <c r="L42" s="295">
        <v>288.14</v>
      </c>
      <c r="M42" s="295">
        <v>288.39</v>
      </c>
      <c r="N42" s="318">
        <f>(M42-L42)*1000</f>
        <v>250</v>
      </c>
      <c r="O42" s="356" t="s">
        <v>164</v>
      </c>
      <c r="P42" s="357"/>
      <c r="Q42" s="357"/>
      <c r="R42" s="358"/>
      <c r="S42" s="34"/>
      <c r="T42" s="5"/>
    </row>
    <row r="43" spans="1:20" s="11" customFormat="1" ht="13.5" customHeight="1">
      <c r="A43" s="58"/>
      <c r="B43" s="77"/>
      <c r="C43" s="78"/>
      <c r="D43" s="249"/>
      <c r="E43" s="80"/>
      <c r="F43" s="81"/>
      <c r="G43" s="82"/>
      <c r="H43" s="82"/>
      <c r="I43" s="83"/>
      <c r="J43" s="62"/>
      <c r="K43" s="77"/>
      <c r="L43" s="78"/>
      <c r="M43" s="79"/>
      <c r="N43" s="80"/>
      <c r="O43" s="81"/>
      <c r="P43" s="82"/>
      <c r="Q43" s="82"/>
      <c r="R43" s="83"/>
      <c r="S43" s="34"/>
      <c r="T43" s="5"/>
    </row>
    <row r="44" spans="1:19" ht="25.5" customHeight="1" thickBo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</row>
    <row r="48" ht="12.75" customHeight="1"/>
  </sheetData>
  <sheetProtection password="E755" sheet="1" objects="1" scenarios="1"/>
  <mergeCells count="20">
    <mergeCell ref="P9:Q9"/>
    <mergeCell ref="D28:G28"/>
    <mergeCell ref="M28:P28"/>
    <mergeCell ref="F29:I29"/>
    <mergeCell ref="O29:R29"/>
    <mergeCell ref="P20:Q20"/>
    <mergeCell ref="P24:Q24"/>
    <mergeCell ref="P25:Q25"/>
    <mergeCell ref="P10:Q10"/>
    <mergeCell ref="F42:I42"/>
    <mergeCell ref="F35:I35"/>
    <mergeCell ref="F40:I40"/>
    <mergeCell ref="O42:R42"/>
    <mergeCell ref="F37:I37"/>
    <mergeCell ref="O35:R35"/>
    <mergeCell ref="O40:R40"/>
    <mergeCell ref="F31:I31"/>
    <mergeCell ref="F33:I33"/>
    <mergeCell ref="O31:R31"/>
    <mergeCell ref="O33:R3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43" customFormat="1" ht="13.5" customHeight="1" thickBot="1">
      <c r="AD1" s="89"/>
      <c r="AE1" s="192"/>
      <c r="BH1" s="89"/>
      <c r="BI1" s="192"/>
      <c r="CE1"/>
      <c r="CF1"/>
      <c r="CG1"/>
      <c r="CH1"/>
      <c r="CI1"/>
      <c r="CL1" s="89"/>
      <c r="CM1" s="192"/>
    </row>
    <row r="2" spans="2:119" ht="36" customHeight="1">
      <c r="B2" s="180"/>
      <c r="C2" s="181"/>
      <c r="D2" s="369" t="s">
        <v>66</v>
      </c>
      <c r="E2" s="369"/>
      <c r="F2" s="369"/>
      <c r="G2" s="369"/>
      <c r="H2" s="369"/>
      <c r="I2" s="369"/>
      <c r="J2" s="181"/>
      <c r="K2" s="182"/>
      <c r="P2" s="183"/>
      <c r="Q2" s="184"/>
      <c r="R2" s="388" t="s">
        <v>174</v>
      </c>
      <c r="S2" s="388"/>
      <c r="T2" s="388"/>
      <c r="U2" s="388"/>
      <c r="V2" s="388"/>
      <c r="W2" s="388"/>
      <c r="X2" s="184"/>
      <c r="Y2" s="185"/>
      <c r="Z2" s="243"/>
      <c r="AA2" s="243"/>
      <c r="AB2" s="243"/>
      <c r="AC2" s="243"/>
      <c r="AE2" s="243"/>
      <c r="AF2" s="183"/>
      <c r="AG2" s="184"/>
      <c r="AH2" s="184"/>
      <c r="AI2" s="184"/>
      <c r="AJ2" s="388" t="s">
        <v>67</v>
      </c>
      <c r="AK2" s="388"/>
      <c r="AL2" s="388"/>
      <c r="AM2" s="388"/>
      <c r="AN2" s="388"/>
      <c r="AO2" s="388"/>
      <c r="AP2" s="184"/>
      <c r="AQ2" s="184"/>
      <c r="AR2" s="184"/>
      <c r="AS2" s="185"/>
      <c r="CN2" s="183"/>
      <c r="CO2" s="184"/>
      <c r="CP2" s="184"/>
      <c r="CQ2" s="184"/>
      <c r="CR2" s="184"/>
      <c r="CS2" s="184"/>
      <c r="CT2" s="388" t="s">
        <v>67</v>
      </c>
      <c r="CU2" s="388"/>
      <c r="CV2" s="388"/>
      <c r="CW2" s="388"/>
      <c r="CX2" s="184"/>
      <c r="CY2" s="184"/>
      <c r="CZ2" s="184"/>
      <c r="DA2" s="184"/>
      <c r="DB2" s="184"/>
      <c r="DC2" s="185"/>
      <c r="DF2" s="180"/>
      <c r="DG2" s="181"/>
      <c r="DH2" s="369" t="s">
        <v>66</v>
      </c>
      <c r="DI2" s="369"/>
      <c r="DJ2" s="369"/>
      <c r="DK2" s="369"/>
      <c r="DL2" s="369"/>
      <c r="DM2" s="369"/>
      <c r="DN2" s="181"/>
      <c r="DO2" s="182"/>
    </row>
    <row r="3" spans="2:119" ht="21" customHeight="1" thickBot="1">
      <c r="B3" s="88"/>
      <c r="E3" s="89"/>
      <c r="G3" s="89"/>
      <c r="K3" s="90"/>
      <c r="P3" s="263"/>
      <c r="Q3" s="218"/>
      <c r="R3" s="397" t="s">
        <v>34</v>
      </c>
      <c r="S3" s="397"/>
      <c r="T3" s="218"/>
      <c r="U3" s="250"/>
      <c r="V3" s="217"/>
      <c r="W3" s="218"/>
      <c r="X3" s="396" t="s">
        <v>35</v>
      </c>
      <c r="Y3" s="398"/>
      <c r="Z3" s="243"/>
      <c r="AA3" s="243"/>
      <c r="AB3" s="243"/>
      <c r="AC3" s="243"/>
      <c r="AD3" s="243"/>
      <c r="AE3" s="243"/>
      <c r="AF3" s="263"/>
      <c r="AG3" s="218"/>
      <c r="AH3" s="397" t="s">
        <v>137</v>
      </c>
      <c r="AI3" s="397"/>
      <c r="AJ3" s="397"/>
      <c r="AK3" s="397"/>
      <c r="AL3" s="218"/>
      <c r="AM3" s="218"/>
      <c r="AN3" s="217"/>
      <c r="AO3" s="218"/>
      <c r="AP3" s="401" t="s">
        <v>36</v>
      </c>
      <c r="AQ3" s="402"/>
      <c r="AR3" s="402"/>
      <c r="AS3" s="403"/>
      <c r="CN3" s="263"/>
      <c r="CO3" s="218"/>
      <c r="CP3" s="402" t="s">
        <v>36</v>
      </c>
      <c r="CQ3" s="402"/>
      <c r="CR3" s="264"/>
      <c r="CS3" s="186"/>
      <c r="CT3" s="389" t="s">
        <v>35</v>
      </c>
      <c r="CU3" s="390"/>
      <c r="CV3" s="390"/>
      <c r="CW3" s="391"/>
      <c r="CX3" s="217"/>
      <c r="CY3" s="218"/>
      <c r="CZ3" s="396" t="s">
        <v>34</v>
      </c>
      <c r="DA3" s="397"/>
      <c r="DB3" s="397"/>
      <c r="DC3" s="398"/>
      <c r="DF3" s="88"/>
      <c r="DI3" s="89"/>
      <c r="DJ3" s="243"/>
      <c r="DK3" s="311"/>
      <c r="DO3" s="90"/>
    </row>
    <row r="4" spans="2:119" ht="24" thickTop="1">
      <c r="B4" s="370" t="s">
        <v>116</v>
      </c>
      <c r="C4" s="371"/>
      <c r="D4" s="371"/>
      <c r="E4" s="372"/>
      <c r="G4" s="89"/>
      <c r="H4" s="373" t="s">
        <v>117</v>
      </c>
      <c r="I4" s="371"/>
      <c r="J4" s="371"/>
      <c r="K4" s="374"/>
      <c r="P4" s="187"/>
      <c r="Q4" s="154"/>
      <c r="R4" s="399" t="s">
        <v>193</v>
      </c>
      <c r="S4" s="399"/>
      <c r="T4" s="399"/>
      <c r="U4" s="399"/>
      <c r="V4" s="399"/>
      <c r="W4" s="399"/>
      <c r="X4" s="154"/>
      <c r="Y4" s="189"/>
      <c r="Z4" s="243"/>
      <c r="AA4" s="243"/>
      <c r="AB4" s="243"/>
      <c r="AC4" s="243"/>
      <c r="AD4" s="243"/>
      <c r="AE4" s="243"/>
      <c r="AF4" s="187"/>
      <c r="AG4" s="154"/>
      <c r="AH4" s="154"/>
      <c r="AI4" s="154"/>
      <c r="AJ4" s="399" t="s">
        <v>114</v>
      </c>
      <c r="AK4" s="399"/>
      <c r="AL4" s="399"/>
      <c r="AM4" s="399"/>
      <c r="AN4" s="399"/>
      <c r="AO4" s="399"/>
      <c r="AP4" s="154"/>
      <c r="AQ4" s="154"/>
      <c r="AR4" s="154"/>
      <c r="AS4" s="189"/>
      <c r="BW4" s="15" t="s">
        <v>84</v>
      </c>
      <c r="CN4" s="187"/>
      <c r="CO4" s="154"/>
      <c r="CP4" s="154"/>
      <c r="CQ4" s="154"/>
      <c r="CR4" s="154"/>
      <c r="CS4" s="154"/>
      <c r="CT4" s="399" t="s">
        <v>114</v>
      </c>
      <c r="CU4" s="399"/>
      <c r="CV4" s="399"/>
      <c r="CW4" s="399"/>
      <c r="CX4" s="154"/>
      <c r="CY4" s="154"/>
      <c r="CZ4" s="154"/>
      <c r="DA4" s="154"/>
      <c r="DB4" s="154"/>
      <c r="DC4" s="189"/>
      <c r="DF4" s="370" t="s">
        <v>112</v>
      </c>
      <c r="DG4" s="371"/>
      <c r="DH4" s="371"/>
      <c r="DI4" s="372"/>
      <c r="DJ4" s="243"/>
      <c r="DK4" s="311"/>
      <c r="DL4" s="373" t="s">
        <v>113</v>
      </c>
      <c r="DM4" s="371"/>
      <c r="DN4" s="371"/>
      <c r="DO4" s="374"/>
    </row>
    <row r="5" spans="2:119" ht="21" customHeight="1">
      <c r="B5" s="375" t="s">
        <v>37</v>
      </c>
      <c r="C5" s="376"/>
      <c r="D5" s="376"/>
      <c r="E5" s="377"/>
      <c r="G5" s="89"/>
      <c r="H5" s="378" t="s">
        <v>37</v>
      </c>
      <c r="I5" s="376"/>
      <c r="J5" s="376"/>
      <c r="K5" s="379"/>
      <c r="P5" s="190"/>
      <c r="Q5" s="101"/>
      <c r="S5" s="273"/>
      <c r="T5" s="92"/>
      <c r="U5" s="93"/>
      <c r="V5" s="92"/>
      <c r="W5" s="93"/>
      <c r="X5" s="95"/>
      <c r="Y5" s="103"/>
      <c r="Z5" s="243"/>
      <c r="AA5" s="243"/>
      <c r="AB5" s="243"/>
      <c r="AC5" s="243"/>
      <c r="AD5" s="243"/>
      <c r="AE5" s="243"/>
      <c r="AF5" s="275"/>
      <c r="AG5" s="215"/>
      <c r="AH5" s="92"/>
      <c r="AI5" s="277"/>
      <c r="AJ5" s="95"/>
      <c r="AK5" s="215"/>
      <c r="AL5" s="95"/>
      <c r="AM5" s="102"/>
      <c r="AN5" s="92"/>
      <c r="AO5" s="219"/>
      <c r="AP5" s="96"/>
      <c r="AQ5" s="97"/>
      <c r="AR5" s="96"/>
      <c r="AS5" s="99"/>
      <c r="CN5" s="191"/>
      <c r="CO5" s="97"/>
      <c r="CP5" s="100"/>
      <c r="CQ5" s="97"/>
      <c r="CR5" s="100"/>
      <c r="CS5" s="237"/>
      <c r="CT5" s="95"/>
      <c r="CU5" s="101"/>
      <c r="CV5" s="95"/>
      <c r="CW5" s="102"/>
      <c r="CX5" s="92"/>
      <c r="CY5" s="219"/>
      <c r="CZ5" s="124"/>
      <c r="DA5" s="101"/>
      <c r="DB5" s="95"/>
      <c r="DC5" s="103"/>
      <c r="DF5" s="375" t="s">
        <v>37</v>
      </c>
      <c r="DG5" s="376"/>
      <c r="DH5" s="376"/>
      <c r="DI5" s="377"/>
      <c r="DJ5" s="243"/>
      <c r="DK5" s="311"/>
      <c r="DL5" s="378" t="s">
        <v>37</v>
      </c>
      <c r="DM5" s="376"/>
      <c r="DN5" s="376"/>
      <c r="DO5" s="379"/>
    </row>
    <row r="6" spans="2:119" ht="21" customHeight="1" thickBot="1">
      <c r="B6" s="380" t="s">
        <v>40</v>
      </c>
      <c r="C6" s="381"/>
      <c r="D6" s="382" t="s">
        <v>41</v>
      </c>
      <c r="E6" s="383"/>
      <c r="F6" s="98"/>
      <c r="G6" s="114"/>
      <c r="H6" s="386" t="s">
        <v>40</v>
      </c>
      <c r="I6" s="387"/>
      <c r="J6" s="384" t="s">
        <v>41</v>
      </c>
      <c r="K6" s="385"/>
      <c r="P6" s="409" t="s">
        <v>39</v>
      </c>
      <c r="Q6" s="410"/>
      <c r="S6" s="274"/>
      <c r="T6" s="367" t="s">
        <v>38</v>
      </c>
      <c r="U6" s="368"/>
      <c r="V6" s="92"/>
      <c r="W6" s="93"/>
      <c r="X6" s="95"/>
      <c r="Y6" s="103"/>
      <c r="Z6" s="243"/>
      <c r="AA6" s="243"/>
      <c r="AB6" s="243"/>
      <c r="AC6" s="243"/>
      <c r="AD6" s="243"/>
      <c r="AE6" s="243"/>
      <c r="AF6" s="115"/>
      <c r="AG6" s="116"/>
      <c r="AH6" s="92"/>
      <c r="AI6" s="94"/>
      <c r="AJ6" s="117"/>
      <c r="AK6" s="116"/>
      <c r="AL6" s="95"/>
      <c r="AM6" s="102"/>
      <c r="AN6" s="92"/>
      <c r="AO6" s="93"/>
      <c r="AP6" s="260" t="s">
        <v>26</v>
      </c>
      <c r="AQ6" s="308">
        <v>289.375</v>
      </c>
      <c r="AR6" s="109" t="s">
        <v>27</v>
      </c>
      <c r="AS6" s="221">
        <v>289.546</v>
      </c>
      <c r="BV6" s="193" t="s">
        <v>68</v>
      </c>
      <c r="BW6" s="123" t="s">
        <v>42</v>
      </c>
      <c r="BX6" s="194" t="s">
        <v>43</v>
      </c>
      <c r="CN6" s="195" t="s">
        <v>32</v>
      </c>
      <c r="CO6" s="220">
        <v>290.465</v>
      </c>
      <c r="CP6" s="100"/>
      <c r="CQ6" s="97"/>
      <c r="CR6" s="100"/>
      <c r="CS6" s="111"/>
      <c r="CT6" s="98"/>
      <c r="CU6" s="112"/>
      <c r="CV6" s="95"/>
      <c r="CW6" s="102"/>
      <c r="CX6" s="92"/>
      <c r="CY6" s="93"/>
      <c r="CZ6" s="392" t="s">
        <v>39</v>
      </c>
      <c r="DA6" s="393"/>
      <c r="DB6" s="394" t="s">
        <v>38</v>
      </c>
      <c r="DC6" s="395"/>
      <c r="DF6" s="380" t="s">
        <v>40</v>
      </c>
      <c r="DG6" s="381"/>
      <c r="DH6" s="382" t="s">
        <v>41</v>
      </c>
      <c r="DI6" s="383"/>
      <c r="DJ6" s="312"/>
      <c r="DK6" s="269"/>
      <c r="DL6" s="386" t="s">
        <v>40</v>
      </c>
      <c r="DM6" s="387"/>
      <c r="DN6" s="384" t="s">
        <v>41</v>
      </c>
      <c r="DO6" s="385"/>
    </row>
    <row r="7" spans="2:119" ht="21" customHeight="1" thickTop="1">
      <c r="B7" s="110"/>
      <c r="C7" s="114"/>
      <c r="D7" s="96"/>
      <c r="E7" s="114"/>
      <c r="F7" s="125"/>
      <c r="G7" s="89"/>
      <c r="H7" s="96"/>
      <c r="I7" s="114"/>
      <c r="J7" s="96"/>
      <c r="K7" s="168"/>
      <c r="P7" s="115"/>
      <c r="Q7" s="116"/>
      <c r="S7" s="274"/>
      <c r="T7" s="117"/>
      <c r="U7" s="118"/>
      <c r="V7" s="92"/>
      <c r="W7" s="93"/>
      <c r="X7" s="95"/>
      <c r="Y7" s="103"/>
      <c r="Z7" s="243"/>
      <c r="AA7" s="243"/>
      <c r="AB7" s="243"/>
      <c r="AC7" s="243"/>
      <c r="AD7" s="243"/>
      <c r="AE7" s="243"/>
      <c r="AF7" s="290" t="s">
        <v>145</v>
      </c>
      <c r="AG7" s="106">
        <v>289.325</v>
      </c>
      <c r="AH7" s="92"/>
      <c r="AI7" s="94"/>
      <c r="AJ7" s="105" t="s">
        <v>151</v>
      </c>
      <c r="AK7" s="106">
        <v>289.769</v>
      </c>
      <c r="AL7" s="105" t="s">
        <v>153</v>
      </c>
      <c r="AM7" s="113">
        <v>289.752</v>
      </c>
      <c r="AN7" s="92"/>
      <c r="AO7" s="93"/>
      <c r="AP7" s="126"/>
      <c r="AQ7" s="121"/>
      <c r="AR7" s="209"/>
      <c r="AS7" s="122"/>
      <c r="BW7" s="128" t="s">
        <v>155</v>
      </c>
      <c r="CN7" s="191"/>
      <c r="CO7" s="97"/>
      <c r="CP7" s="109" t="s">
        <v>45</v>
      </c>
      <c r="CQ7" s="220">
        <v>290.583</v>
      </c>
      <c r="CR7" s="120" t="s">
        <v>44</v>
      </c>
      <c r="CS7" s="261">
        <v>290.774</v>
      </c>
      <c r="CT7" s="119" t="s">
        <v>22</v>
      </c>
      <c r="CU7" s="106">
        <v>290.397</v>
      </c>
      <c r="CV7" s="105" t="s">
        <v>24</v>
      </c>
      <c r="CW7" s="113">
        <v>290.385</v>
      </c>
      <c r="CX7" s="92"/>
      <c r="CY7" s="93"/>
      <c r="CZ7" s="124"/>
      <c r="DA7" s="101"/>
      <c r="DB7" s="95"/>
      <c r="DC7" s="103"/>
      <c r="DF7" s="110"/>
      <c r="DG7" s="114"/>
      <c r="DH7" s="96"/>
      <c r="DI7" s="114"/>
      <c r="DJ7" s="313"/>
      <c r="DK7" s="311"/>
      <c r="DL7" s="96"/>
      <c r="DM7" s="114"/>
      <c r="DN7" s="96"/>
      <c r="DO7" s="168"/>
    </row>
    <row r="8" spans="2:119" ht="21" customHeight="1">
      <c r="B8" s="196" t="s">
        <v>191</v>
      </c>
      <c r="C8" s="268">
        <v>282.105</v>
      </c>
      <c r="D8" s="197" t="s">
        <v>192</v>
      </c>
      <c r="E8" s="310">
        <v>282.105</v>
      </c>
      <c r="F8" s="91"/>
      <c r="G8" s="89"/>
      <c r="H8" s="198" t="s">
        <v>118</v>
      </c>
      <c r="I8" s="268">
        <v>287.177</v>
      </c>
      <c r="J8" s="197" t="s">
        <v>119</v>
      </c>
      <c r="K8" s="271">
        <v>287.311</v>
      </c>
      <c r="P8" s="199" t="s">
        <v>139</v>
      </c>
      <c r="Q8" s="216">
        <v>287.493</v>
      </c>
      <c r="S8" s="274"/>
      <c r="T8" s="200" t="s">
        <v>138</v>
      </c>
      <c r="U8" s="113">
        <v>287.493</v>
      </c>
      <c r="V8" s="92"/>
      <c r="W8" s="93"/>
      <c r="X8" s="105" t="s">
        <v>140</v>
      </c>
      <c r="Y8" s="266">
        <v>288.495</v>
      </c>
      <c r="Z8" s="243"/>
      <c r="AA8" s="243"/>
      <c r="AB8" s="243"/>
      <c r="AC8" s="243"/>
      <c r="AD8" s="243"/>
      <c r="AE8" s="243"/>
      <c r="AF8" s="276"/>
      <c r="AG8" s="116"/>
      <c r="AH8" s="92"/>
      <c r="AI8" s="94"/>
      <c r="AJ8" s="104"/>
      <c r="AK8" s="116"/>
      <c r="AL8" s="117"/>
      <c r="AM8" s="118"/>
      <c r="AN8" s="92"/>
      <c r="AO8" s="93"/>
      <c r="AP8" s="117" t="s">
        <v>28</v>
      </c>
      <c r="AQ8" s="116" t="s">
        <v>179</v>
      </c>
      <c r="AR8" s="109" t="s">
        <v>29</v>
      </c>
      <c r="AS8" s="221">
        <v>289.635</v>
      </c>
      <c r="CN8" s="195" t="s">
        <v>81</v>
      </c>
      <c r="CO8" s="220">
        <v>290.465</v>
      </c>
      <c r="CP8" s="100"/>
      <c r="CQ8" s="97"/>
      <c r="CR8" s="100"/>
      <c r="CS8" s="262"/>
      <c r="CT8" s="127"/>
      <c r="CU8" s="94"/>
      <c r="CV8" s="95"/>
      <c r="CW8" s="102"/>
      <c r="CX8" s="92"/>
      <c r="CY8" s="93"/>
      <c r="CZ8" s="201" t="s">
        <v>47</v>
      </c>
      <c r="DA8" s="106">
        <v>290.824</v>
      </c>
      <c r="DB8" s="202" t="s">
        <v>46</v>
      </c>
      <c r="DC8" s="222">
        <v>290.824</v>
      </c>
      <c r="DF8" s="244"/>
      <c r="DG8" s="238"/>
      <c r="DH8" s="245"/>
      <c r="DI8" s="240"/>
      <c r="DJ8" s="314"/>
      <c r="DK8" s="311"/>
      <c r="DL8" s="205" t="s">
        <v>88</v>
      </c>
      <c r="DM8" s="268">
        <v>297.758</v>
      </c>
      <c r="DN8" s="96"/>
      <c r="DO8" s="168"/>
    </row>
    <row r="9" spans="2:119" ht="21" customHeight="1">
      <c r="B9" s="115"/>
      <c r="C9" s="269"/>
      <c r="D9" s="96"/>
      <c r="E9" s="114"/>
      <c r="F9" s="91"/>
      <c r="G9" s="89"/>
      <c r="H9" s="198"/>
      <c r="I9" s="238"/>
      <c r="J9" s="197"/>
      <c r="K9" s="241"/>
      <c r="P9" s="115"/>
      <c r="Q9" s="116"/>
      <c r="S9" s="274"/>
      <c r="T9" s="104"/>
      <c r="U9" s="107"/>
      <c r="V9" s="92"/>
      <c r="W9" s="93"/>
      <c r="X9" s="117"/>
      <c r="Y9" s="267"/>
      <c r="Z9" s="243"/>
      <c r="AA9" s="243"/>
      <c r="AB9" s="243"/>
      <c r="AC9" s="243"/>
      <c r="AD9" s="243"/>
      <c r="AE9" s="243"/>
      <c r="AF9" s="347" t="s">
        <v>177</v>
      </c>
      <c r="AG9" s="333" t="s">
        <v>178</v>
      </c>
      <c r="AH9" s="92"/>
      <c r="AI9" s="94"/>
      <c r="AJ9" s="105" t="s">
        <v>152</v>
      </c>
      <c r="AK9" s="106">
        <v>289.704</v>
      </c>
      <c r="AL9" s="105" t="s">
        <v>154</v>
      </c>
      <c r="AM9" s="113">
        <v>289.723</v>
      </c>
      <c r="AN9" s="92"/>
      <c r="AO9" s="93"/>
      <c r="AP9" s="209"/>
      <c r="AQ9" s="121"/>
      <c r="AR9" s="209"/>
      <c r="AS9" s="122"/>
      <c r="CN9" s="191"/>
      <c r="CO9" s="97"/>
      <c r="CP9" s="260" t="s">
        <v>48</v>
      </c>
      <c r="CQ9" s="220">
        <v>290.584</v>
      </c>
      <c r="CR9" s="120" t="s">
        <v>115</v>
      </c>
      <c r="CS9" s="261">
        <v>290.774</v>
      </c>
      <c r="CT9" s="119" t="s">
        <v>23</v>
      </c>
      <c r="CU9" s="106">
        <v>290.385</v>
      </c>
      <c r="CV9" s="105" t="s">
        <v>25</v>
      </c>
      <c r="CW9" s="113">
        <v>290.4</v>
      </c>
      <c r="CX9" s="92"/>
      <c r="CY9" s="93"/>
      <c r="CZ9" s="124"/>
      <c r="DA9" s="101"/>
      <c r="DB9" s="95"/>
      <c r="DC9" s="103"/>
      <c r="DF9" s="203" t="s">
        <v>91</v>
      </c>
      <c r="DG9" s="268">
        <v>291.657</v>
      </c>
      <c r="DH9" s="204" t="s">
        <v>89</v>
      </c>
      <c r="DI9" s="310">
        <v>291.738</v>
      </c>
      <c r="DJ9" s="314"/>
      <c r="DK9" s="311"/>
      <c r="DL9" s="205" t="s">
        <v>90</v>
      </c>
      <c r="DM9" s="268">
        <v>296.828</v>
      </c>
      <c r="DN9" s="204" t="s">
        <v>94</v>
      </c>
      <c r="DO9" s="271">
        <v>296.85</v>
      </c>
    </row>
    <row r="10" spans="2:119" ht="21" customHeight="1">
      <c r="B10" s="196" t="s">
        <v>120</v>
      </c>
      <c r="C10" s="268">
        <v>283.221</v>
      </c>
      <c r="D10" s="197" t="s">
        <v>122</v>
      </c>
      <c r="E10" s="310">
        <v>283.416</v>
      </c>
      <c r="F10" s="91"/>
      <c r="G10" s="89"/>
      <c r="H10" s="407" t="s">
        <v>123</v>
      </c>
      <c r="I10" s="405"/>
      <c r="J10" s="405"/>
      <c r="K10" s="408"/>
      <c r="P10" s="115"/>
      <c r="Q10" s="116"/>
      <c r="S10" s="274"/>
      <c r="T10" s="104"/>
      <c r="U10" s="107"/>
      <c r="V10" s="92"/>
      <c r="W10" s="93"/>
      <c r="X10" s="117"/>
      <c r="Y10" s="267"/>
      <c r="Z10" s="243"/>
      <c r="AA10" s="243"/>
      <c r="AB10" s="243"/>
      <c r="AC10" s="243"/>
      <c r="AD10" s="243"/>
      <c r="AE10" s="243"/>
      <c r="AF10" s="115"/>
      <c r="AG10" s="116"/>
      <c r="AH10" s="92"/>
      <c r="AI10" s="94"/>
      <c r="AJ10" s="117"/>
      <c r="AK10" s="116"/>
      <c r="AL10" s="117"/>
      <c r="AM10" s="118"/>
      <c r="AN10" s="92"/>
      <c r="AO10" s="93"/>
      <c r="AP10" s="260" t="s">
        <v>30</v>
      </c>
      <c r="AQ10" s="308">
        <v>289.455</v>
      </c>
      <c r="AR10" s="109" t="s">
        <v>31</v>
      </c>
      <c r="AS10" s="221">
        <v>289.684</v>
      </c>
      <c r="CN10" s="195" t="s">
        <v>82</v>
      </c>
      <c r="CO10" s="220">
        <v>290.468</v>
      </c>
      <c r="CP10" s="100"/>
      <c r="CQ10" s="97"/>
      <c r="CR10" s="100"/>
      <c r="CS10" s="262"/>
      <c r="CT10" s="127"/>
      <c r="CU10" s="94"/>
      <c r="CV10" s="95"/>
      <c r="CW10" s="102"/>
      <c r="CX10" s="92"/>
      <c r="CY10" s="93"/>
      <c r="CZ10" s="124"/>
      <c r="DA10" s="101"/>
      <c r="DB10" s="95"/>
      <c r="DC10" s="103"/>
      <c r="DF10" s="244"/>
      <c r="DG10" s="238"/>
      <c r="DH10" s="204" t="s">
        <v>92</v>
      </c>
      <c r="DI10" s="310">
        <v>292.721</v>
      </c>
      <c r="DJ10" s="314"/>
      <c r="DK10" s="311"/>
      <c r="DL10" s="259" t="s">
        <v>93</v>
      </c>
      <c r="DM10" s="268">
        <v>296.21</v>
      </c>
      <c r="DN10" s="96"/>
      <c r="DO10" s="168"/>
    </row>
    <row r="11" spans="2:119" ht="21" customHeight="1" thickBot="1">
      <c r="B11" s="196" t="s">
        <v>121</v>
      </c>
      <c r="C11" s="268">
        <v>284.317</v>
      </c>
      <c r="D11" s="96"/>
      <c r="E11" s="114"/>
      <c r="F11" s="91"/>
      <c r="G11" s="89"/>
      <c r="H11" s="198"/>
      <c r="I11" s="238"/>
      <c r="J11" s="197" t="s">
        <v>126</v>
      </c>
      <c r="K11" s="271">
        <v>286.319</v>
      </c>
      <c r="P11" s="129"/>
      <c r="Q11" s="130"/>
      <c r="R11" s="131"/>
      <c r="S11" s="130"/>
      <c r="T11" s="131"/>
      <c r="U11" s="132"/>
      <c r="V11" s="131"/>
      <c r="W11" s="132"/>
      <c r="X11" s="131"/>
      <c r="Y11" s="142"/>
      <c r="Z11" s="243"/>
      <c r="AA11" s="243"/>
      <c r="AB11" s="243"/>
      <c r="AC11" s="243"/>
      <c r="AD11" s="243"/>
      <c r="AE11" s="243"/>
      <c r="AF11" s="129"/>
      <c r="AG11" s="130"/>
      <c r="AH11" s="131"/>
      <c r="AI11" s="130"/>
      <c r="AJ11" s="131"/>
      <c r="AK11" s="130"/>
      <c r="AL11" s="131"/>
      <c r="AM11" s="132"/>
      <c r="AN11" s="131"/>
      <c r="AO11" s="132"/>
      <c r="AP11" s="133"/>
      <c r="AQ11" s="134"/>
      <c r="AR11" s="133"/>
      <c r="AS11" s="135"/>
      <c r="BW11" s="230" t="s">
        <v>69</v>
      </c>
      <c r="CN11" s="206"/>
      <c r="CO11" s="134"/>
      <c r="CP11" s="137"/>
      <c r="CQ11" s="134"/>
      <c r="CR11" s="137"/>
      <c r="CS11" s="236"/>
      <c r="CT11" s="133"/>
      <c r="CU11" s="138"/>
      <c r="CV11" s="133"/>
      <c r="CW11" s="139"/>
      <c r="CX11" s="131"/>
      <c r="CY11" s="132"/>
      <c r="CZ11" s="140"/>
      <c r="DA11" s="141"/>
      <c r="DB11" s="131"/>
      <c r="DC11" s="142"/>
      <c r="DF11" s="203" t="s">
        <v>95</v>
      </c>
      <c r="DG11" s="268">
        <v>293.07</v>
      </c>
      <c r="DH11" s="204" t="s">
        <v>96</v>
      </c>
      <c r="DI11" s="310">
        <v>293.67</v>
      </c>
      <c r="DJ11" s="243"/>
      <c r="DK11" s="311"/>
      <c r="DL11" s="205" t="s">
        <v>97</v>
      </c>
      <c r="DM11" s="268">
        <v>295.856</v>
      </c>
      <c r="DN11" s="204" t="s">
        <v>98</v>
      </c>
      <c r="DO11" s="271">
        <v>295.791</v>
      </c>
    </row>
    <row r="12" spans="2:119" ht="21" customHeight="1">
      <c r="B12" s="196" t="s">
        <v>124</v>
      </c>
      <c r="C12" s="268">
        <v>285.313</v>
      </c>
      <c r="D12" s="197" t="s">
        <v>125</v>
      </c>
      <c r="E12" s="310">
        <v>285.108</v>
      </c>
      <c r="F12" s="91"/>
      <c r="G12" s="89"/>
      <c r="H12" s="198" t="s">
        <v>129</v>
      </c>
      <c r="I12" s="268">
        <v>286.11</v>
      </c>
      <c r="J12" s="197" t="s">
        <v>130</v>
      </c>
      <c r="K12" s="271">
        <v>285.313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P12" s="243"/>
      <c r="AQ12" s="243"/>
      <c r="AR12" s="243"/>
      <c r="AS12" s="243"/>
      <c r="BW12" s="210" t="s">
        <v>70</v>
      </c>
      <c r="DF12" s="203" t="s">
        <v>99</v>
      </c>
      <c r="DG12" s="268">
        <v>294.303</v>
      </c>
      <c r="DH12" s="204" t="s">
        <v>100</v>
      </c>
      <c r="DI12" s="310">
        <v>294.809</v>
      </c>
      <c r="DJ12" s="243"/>
      <c r="DK12" s="311"/>
      <c r="DL12" s="205" t="s">
        <v>101</v>
      </c>
      <c r="DM12" s="268">
        <v>294.809</v>
      </c>
      <c r="DN12" s="204" t="s">
        <v>102</v>
      </c>
      <c r="DO12" s="271">
        <v>294.303</v>
      </c>
    </row>
    <row r="13" spans="2:119" ht="21" customHeight="1">
      <c r="B13" s="115"/>
      <c r="C13" s="269"/>
      <c r="D13" s="96"/>
      <c r="E13" s="114"/>
      <c r="F13" s="91"/>
      <c r="G13" s="89"/>
      <c r="H13" s="198" t="s">
        <v>131</v>
      </c>
      <c r="I13" s="268">
        <v>284.695</v>
      </c>
      <c r="J13" s="197" t="s">
        <v>132</v>
      </c>
      <c r="K13" s="271">
        <v>284.317</v>
      </c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334" t="s">
        <v>180</v>
      </c>
      <c r="AG13" s="335" t="s">
        <v>181</v>
      </c>
      <c r="AH13" s="243"/>
      <c r="AP13" s="243"/>
      <c r="AQ13" s="243"/>
      <c r="BW13" s="210" t="s">
        <v>78</v>
      </c>
      <c r="DF13" s="203" t="s">
        <v>103</v>
      </c>
      <c r="DG13" s="268">
        <v>295.791</v>
      </c>
      <c r="DH13" s="204" t="s">
        <v>104</v>
      </c>
      <c r="DI13" s="310">
        <v>295.856</v>
      </c>
      <c r="DJ13" s="314"/>
      <c r="DK13" s="311"/>
      <c r="DL13" s="205" t="s">
        <v>105</v>
      </c>
      <c r="DM13" s="268">
        <v>293.67</v>
      </c>
      <c r="DN13" s="96"/>
      <c r="DO13" s="168"/>
    </row>
    <row r="14" spans="2:119" ht="21" customHeight="1">
      <c r="B14" s="211" t="s">
        <v>127</v>
      </c>
      <c r="C14" s="113">
        <v>286.319</v>
      </c>
      <c r="D14" s="212" t="s">
        <v>128</v>
      </c>
      <c r="E14" s="270">
        <v>286.11</v>
      </c>
      <c r="F14" s="91"/>
      <c r="G14" s="89"/>
      <c r="H14" s="198" t="s">
        <v>133</v>
      </c>
      <c r="I14" s="268">
        <v>283.416</v>
      </c>
      <c r="J14" s="197" t="s">
        <v>134</v>
      </c>
      <c r="K14" s="271">
        <v>283.221</v>
      </c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DF14" s="244"/>
      <c r="DG14" s="238"/>
      <c r="DH14" s="245"/>
      <c r="DI14" s="240"/>
      <c r="DJ14" s="314"/>
      <c r="DK14" s="311"/>
      <c r="DL14" s="205" t="s">
        <v>107</v>
      </c>
      <c r="DM14" s="268">
        <v>292.721</v>
      </c>
      <c r="DN14" s="204" t="s">
        <v>106</v>
      </c>
      <c r="DO14" s="271">
        <v>293.07</v>
      </c>
    </row>
    <row r="15" spans="2:119" ht="21" customHeight="1">
      <c r="B15" s="115"/>
      <c r="C15" s="269"/>
      <c r="D15" s="117"/>
      <c r="E15" s="269"/>
      <c r="F15" s="91"/>
      <c r="G15" s="89"/>
      <c r="H15" s="209"/>
      <c r="I15" s="239"/>
      <c r="J15" s="209"/>
      <c r="K15" s="242"/>
      <c r="T15" s="243"/>
      <c r="U15" s="243"/>
      <c r="V15" s="243"/>
      <c r="W15" s="243"/>
      <c r="AB15" s="243"/>
      <c r="AC15" s="243"/>
      <c r="AD15" s="243"/>
      <c r="AE15" s="243"/>
      <c r="AF15" s="243"/>
      <c r="AG15" s="243"/>
      <c r="AH15" s="243"/>
      <c r="AI15" s="243"/>
      <c r="DF15" s="246"/>
      <c r="DG15" s="239"/>
      <c r="DH15" s="247"/>
      <c r="DI15" s="239"/>
      <c r="DJ15" s="314"/>
      <c r="DK15" s="311"/>
      <c r="DL15" s="247"/>
      <c r="DM15" s="239"/>
      <c r="DN15" s="96"/>
      <c r="DO15" s="168"/>
    </row>
    <row r="16" spans="2:119" ht="21" customHeight="1">
      <c r="B16" s="404" t="s">
        <v>123</v>
      </c>
      <c r="C16" s="405"/>
      <c r="D16" s="405"/>
      <c r="E16" s="406"/>
      <c r="F16" s="91"/>
      <c r="G16" s="89"/>
      <c r="H16" s="212" t="s">
        <v>135</v>
      </c>
      <c r="I16" s="113">
        <v>282.105</v>
      </c>
      <c r="J16" s="212" t="s">
        <v>136</v>
      </c>
      <c r="K16" s="317">
        <v>282.105</v>
      </c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DF16" s="207" t="s">
        <v>108</v>
      </c>
      <c r="DG16" s="113">
        <v>296.85</v>
      </c>
      <c r="DH16" s="208" t="s">
        <v>109</v>
      </c>
      <c r="DI16" s="270">
        <v>296.826</v>
      </c>
      <c r="DJ16" s="314"/>
      <c r="DK16" s="311"/>
      <c r="DL16" s="208" t="s">
        <v>110</v>
      </c>
      <c r="DM16" s="113">
        <v>291.738</v>
      </c>
      <c r="DN16" s="208" t="s">
        <v>111</v>
      </c>
      <c r="DO16" s="317">
        <v>291.662</v>
      </c>
    </row>
    <row r="17" spans="2:120" ht="21" customHeight="1" thickBot="1">
      <c r="B17" s="129"/>
      <c r="C17" s="132"/>
      <c r="D17" s="131"/>
      <c r="E17" s="132"/>
      <c r="F17" s="131"/>
      <c r="G17" s="132"/>
      <c r="H17" s="131"/>
      <c r="I17" s="132"/>
      <c r="J17" s="131"/>
      <c r="K17" s="142"/>
      <c r="T17" s="243"/>
      <c r="U17" s="243"/>
      <c r="V17" s="243"/>
      <c r="W17" s="243"/>
      <c r="AB17" s="243"/>
      <c r="AC17" s="243"/>
      <c r="AD17" s="243"/>
      <c r="AE17" s="243"/>
      <c r="AF17" s="243"/>
      <c r="AG17" s="243"/>
      <c r="AH17" s="243"/>
      <c r="AI17" s="243"/>
      <c r="DF17" s="129"/>
      <c r="DG17" s="132"/>
      <c r="DH17" s="131"/>
      <c r="DI17" s="132"/>
      <c r="DJ17" s="315"/>
      <c r="DK17" s="316"/>
      <c r="DL17" s="131"/>
      <c r="DM17" s="132"/>
      <c r="DN17" s="131"/>
      <c r="DO17" s="142"/>
      <c r="DP17" s="92"/>
    </row>
    <row r="18" ht="18" customHeight="1"/>
    <row r="19" ht="18" customHeight="1"/>
    <row r="20" ht="18" customHeight="1">
      <c r="CJ20" s="329" t="s">
        <v>170</v>
      </c>
    </row>
    <row r="21" spans="22:115" ht="18" customHeight="1">
      <c r="V21" s="143"/>
      <c r="CD21" s="344" t="s">
        <v>187</v>
      </c>
      <c r="CT21" s="143"/>
      <c r="CU21" s="143"/>
      <c r="CV21" s="143"/>
      <c r="DB21" s="228" t="s">
        <v>82</v>
      </c>
      <c r="DE21" s="143"/>
      <c r="DF21" s="143"/>
      <c r="DG21" s="143"/>
      <c r="DH21" s="143"/>
      <c r="DI21" s="143"/>
      <c r="DJ21" s="143"/>
      <c r="DK21" s="143"/>
    </row>
    <row r="22" spans="13:112" ht="18" customHeight="1">
      <c r="M22" s="348" t="s">
        <v>189</v>
      </c>
      <c r="U22" s="291"/>
      <c r="BW22" s="143"/>
      <c r="BX22" s="143"/>
      <c r="CE22" s="143"/>
      <c r="CF22" s="143"/>
      <c r="CG22" s="143"/>
      <c r="CI22" s="143"/>
      <c r="CJ22" s="143"/>
      <c r="CK22" s="143"/>
      <c r="CW22" s="143"/>
      <c r="DA22" s="329" t="s">
        <v>167</v>
      </c>
      <c r="DD22" s="143"/>
      <c r="DE22" s="143"/>
      <c r="DH22" s="324" t="s">
        <v>166</v>
      </c>
    </row>
    <row r="23" spans="13:117" ht="18" customHeight="1">
      <c r="M23" s="348" t="s">
        <v>190</v>
      </c>
      <c r="T23" s="143"/>
      <c r="U23" s="143"/>
      <c r="AA23" s="143"/>
      <c r="AH23" s="143"/>
      <c r="AI23" s="143"/>
      <c r="AJ23" s="143"/>
      <c r="BC23" s="327" t="s">
        <v>153</v>
      </c>
      <c r="CK23" s="143"/>
      <c r="CL23" s="143"/>
      <c r="DH23" s="226"/>
      <c r="DI23" s="226"/>
      <c r="DJ23" s="226"/>
      <c r="DK23" s="226"/>
      <c r="DL23" s="226"/>
      <c r="DM23" s="226"/>
    </row>
    <row r="24" spans="11:117" ht="18" customHeight="1">
      <c r="K24" s="143"/>
      <c r="P24" s="143"/>
      <c r="U24" s="326" t="s">
        <v>140</v>
      </c>
      <c r="W24" s="346">
        <v>288.711</v>
      </c>
      <c r="AA24" s="345">
        <v>289.317</v>
      </c>
      <c r="AC24" s="327" t="s">
        <v>145</v>
      </c>
      <c r="AE24" s="339" t="s">
        <v>26</v>
      </c>
      <c r="AK24" s="143"/>
      <c r="BB24" s="143"/>
      <c r="BC24" s="143"/>
      <c r="BD24" s="143"/>
      <c r="CO24" s="233">
        <v>7</v>
      </c>
      <c r="CU24" s="233">
        <v>8</v>
      </c>
      <c r="CY24" s="143"/>
      <c r="CZ24" s="143"/>
      <c r="DA24" s="143"/>
      <c r="DB24" s="143"/>
      <c r="DH24" s="226"/>
      <c r="DI24" s="291"/>
      <c r="DJ24" s="226"/>
      <c r="DK24" s="226"/>
      <c r="DL24" s="226"/>
      <c r="DM24" s="226"/>
    </row>
    <row r="25" spans="13:117" ht="18" customHeight="1">
      <c r="M25" s="143"/>
      <c r="S25" s="143"/>
      <c r="U25" s="144"/>
      <c r="BA25" s="143"/>
      <c r="BB25" s="143"/>
      <c r="BC25" s="143"/>
      <c r="BD25" s="143"/>
      <c r="BL25" s="143"/>
      <c r="BS25" s="143"/>
      <c r="BW25" s="144"/>
      <c r="BX25" s="143"/>
      <c r="CE25" s="143"/>
      <c r="CO25" s="143"/>
      <c r="CU25" s="143"/>
      <c r="CV25" s="143"/>
      <c r="CW25" s="143"/>
      <c r="CX25" s="143"/>
      <c r="CY25" s="143"/>
      <c r="DA25" s="228" t="s">
        <v>32</v>
      </c>
      <c r="DE25" s="143"/>
      <c r="DH25" s="226"/>
      <c r="DI25" s="143"/>
      <c r="DJ25" s="226"/>
      <c r="DK25" s="226"/>
      <c r="DL25" s="226"/>
      <c r="DM25" s="226"/>
    </row>
    <row r="26" spans="5:117" ht="18" customHeight="1">
      <c r="E26" s="292" t="s">
        <v>138</v>
      </c>
      <c r="M26" s="343" t="s">
        <v>156</v>
      </c>
      <c r="N26" s="143"/>
      <c r="O26" s="143"/>
      <c r="P26" s="143"/>
      <c r="Q26" s="143"/>
      <c r="U26" s="143"/>
      <c r="W26" s="306"/>
      <c r="X26" s="306"/>
      <c r="Y26" s="144"/>
      <c r="Z26" s="306"/>
      <c r="AA26" s="307"/>
      <c r="AE26" s="143"/>
      <c r="AF26" s="143"/>
      <c r="AG26" s="143"/>
      <c r="AH26" s="233">
        <v>1</v>
      </c>
      <c r="AI26" s="143"/>
      <c r="AJ26" s="143"/>
      <c r="AK26" s="143"/>
      <c r="AL26" s="143"/>
      <c r="AM26" s="143"/>
      <c r="AZ26" s="143"/>
      <c r="BA26" s="143"/>
      <c r="BD26" s="327" t="s">
        <v>151</v>
      </c>
      <c r="CX26" s="143"/>
      <c r="DH26" s="226"/>
      <c r="DJ26" s="228" t="s">
        <v>45</v>
      </c>
      <c r="DK26" s="226"/>
      <c r="DL26" s="322" t="s">
        <v>44</v>
      </c>
      <c r="DM26" s="320" t="s">
        <v>46</v>
      </c>
    </row>
    <row r="27" spans="11:117" ht="18" customHeight="1">
      <c r="K27" s="143"/>
      <c r="L27" s="143"/>
      <c r="M27" s="143"/>
      <c r="N27" s="143"/>
      <c r="P27" s="143"/>
      <c r="Q27" s="143"/>
      <c r="U27" s="143"/>
      <c r="V27" s="143"/>
      <c r="X27" s="143"/>
      <c r="AE27" s="143"/>
      <c r="AH27" s="143"/>
      <c r="AI27" s="143"/>
      <c r="AJ27" s="143"/>
      <c r="AP27" s="143"/>
      <c r="AQ27" s="143"/>
      <c r="AW27" s="233">
        <v>5</v>
      </c>
      <c r="AX27" s="233">
        <v>6</v>
      </c>
      <c r="CU27" s="330" t="s">
        <v>24</v>
      </c>
      <c r="DA27" s="233">
        <v>9</v>
      </c>
      <c r="DB27" s="233">
        <v>11</v>
      </c>
      <c r="DH27" s="233">
        <v>13</v>
      </c>
      <c r="DI27" s="144"/>
      <c r="DJ27" s="226"/>
      <c r="DK27" s="226"/>
      <c r="DL27" s="226"/>
      <c r="DM27" s="226"/>
    </row>
    <row r="28" spans="2:118" ht="18" customHeight="1">
      <c r="B28" s="291"/>
      <c r="D28" s="143"/>
      <c r="J28" s="143"/>
      <c r="K28" s="143"/>
      <c r="N28" s="143"/>
      <c r="O28" s="143"/>
      <c r="U28" s="143"/>
      <c r="AA28" s="248"/>
      <c r="AK28" s="143"/>
      <c r="AL28" s="143"/>
      <c r="AN28" s="143"/>
      <c r="AR28" s="143"/>
      <c r="AS28" s="143"/>
      <c r="AV28" s="143"/>
      <c r="AW28" s="143"/>
      <c r="AX28" s="143"/>
      <c r="BL28" s="143"/>
      <c r="BS28" s="143"/>
      <c r="BW28" s="144"/>
      <c r="BX28" s="143"/>
      <c r="BY28" s="143"/>
      <c r="CE28" s="143"/>
      <c r="CR28" s="143"/>
      <c r="DA28" s="143"/>
      <c r="DB28" s="143"/>
      <c r="DG28" s="143"/>
      <c r="DH28" s="143"/>
      <c r="DI28" s="143"/>
      <c r="DJ28" s="226"/>
      <c r="DK28" s="226"/>
      <c r="DL28" s="226"/>
      <c r="DM28" s="226"/>
      <c r="DN28" s="145"/>
    </row>
    <row r="29" spans="2:117" ht="18" customHeight="1">
      <c r="B29" s="143"/>
      <c r="D29" s="143"/>
      <c r="U29" s="143"/>
      <c r="AA29" s="143"/>
      <c r="AH29" s="325" t="s">
        <v>30</v>
      </c>
      <c r="AN29" s="143"/>
      <c r="AY29" s="326" t="s">
        <v>152</v>
      </c>
      <c r="BY29" s="226"/>
      <c r="CR29" s="226"/>
      <c r="CT29" s="143"/>
      <c r="DA29" s="228" t="s">
        <v>81</v>
      </c>
      <c r="DH29" s="226"/>
      <c r="DJ29" s="228" t="s">
        <v>48</v>
      </c>
      <c r="DK29" s="226"/>
      <c r="DL29" s="226"/>
      <c r="DM29" s="226"/>
    </row>
    <row r="30" spans="2:117" ht="18" customHeight="1">
      <c r="B30" s="143"/>
      <c r="D30" s="143"/>
      <c r="AA30" s="143"/>
      <c r="AM30" s="143"/>
      <c r="AN30" s="143"/>
      <c r="AO30" s="143"/>
      <c r="AP30" s="143"/>
      <c r="AX30" s="227" t="s">
        <v>31</v>
      </c>
      <c r="BY30" s="226"/>
      <c r="CV30" s="235" t="s">
        <v>22</v>
      </c>
      <c r="DH30" s="226"/>
      <c r="DI30" s="143"/>
      <c r="DJ30" s="226"/>
      <c r="DK30" s="226"/>
      <c r="DL30" s="226"/>
      <c r="DM30" s="226"/>
    </row>
    <row r="31" spans="2:118" ht="18" customHeight="1">
      <c r="B31" s="145"/>
      <c r="D31" s="143"/>
      <c r="H31" s="143"/>
      <c r="I31" s="143"/>
      <c r="K31" s="143"/>
      <c r="S31" s="143"/>
      <c r="V31" s="143"/>
      <c r="W31" s="306"/>
      <c r="X31" s="307"/>
      <c r="Y31" s="144"/>
      <c r="Z31" s="306"/>
      <c r="AA31" s="306"/>
      <c r="AL31" s="143"/>
      <c r="AP31" s="143"/>
      <c r="AQ31" s="143"/>
      <c r="AR31" s="143"/>
      <c r="AT31" s="143"/>
      <c r="AU31" s="143"/>
      <c r="BL31" s="143"/>
      <c r="BS31" s="143"/>
      <c r="BW31" s="144"/>
      <c r="BX31" s="143"/>
      <c r="BY31" s="226"/>
      <c r="CE31" s="143"/>
      <c r="DA31" s="143"/>
      <c r="DB31" s="143"/>
      <c r="DG31" s="143"/>
      <c r="DH31" s="143"/>
      <c r="DI31" s="143"/>
      <c r="DJ31" s="226"/>
      <c r="DK31" s="226"/>
      <c r="DL31" s="226"/>
      <c r="DM31" s="226"/>
      <c r="DN31" s="291"/>
    </row>
    <row r="32" spans="8:117" ht="18" customHeight="1">
      <c r="H32" s="340" t="s">
        <v>146</v>
      </c>
      <c r="AM32" s="143"/>
      <c r="AQ32" s="233">
        <v>2</v>
      </c>
      <c r="AR32" s="233">
        <v>3</v>
      </c>
      <c r="AT32" s="233">
        <v>4</v>
      </c>
      <c r="BA32" s="327" t="s">
        <v>154</v>
      </c>
      <c r="BY32" s="226"/>
      <c r="DA32" s="233">
        <v>10</v>
      </c>
      <c r="DB32" s="233">
        <v>12</v>
      </c>
      <c r="DH32" s="233">
        <v>14</v>
      </c>
      <c r="DI32" s="226"/>
      <c r="DJ32" s="226"/>
      <c r="DK32" s="226"/>
      <c r="DL32" s="226"/>
      <c r="DM32" s="226"/>
    </row>
    <row r="33" spans="5:117" ht="18" customHeight="1">
      <c r="E33" s="231" t="s">
        <v>139</v>
      </c>
      <c r="M33" s="234" t="s">
        <v>158</v>
      </c>
      <c r="W33" s="346">
        <v>288.709</v>
      </c>
      <c r="X33" s="248"/>
      <c r="AA33" s="345">
        <v>289.317</v>
      </c>
      <c r="AC33" s="338" t="s">
        <v>177</v>
      </c>
      <c r="AF33" s="337" t="s">
        <v>28</v>
      </c>
      <c r="AL33" s="342" t="s">
        <v>157</v>
      </c>
      <c r="AM33" s="325" t="s">
        <v>27</v>
      </c>
      <c r="AW33" s="143"/>
      <c r="AX33" s="143"/>
      <c r="AY33" s="143"/>
      <c r="AZ33" s="143"/>
      <c r="CU33" s="330" t="s">
        <v>23</v>
      </c>
      <c r="CV33" s="143"/>
      <c r="CW33" s="143"/>
      <c r="CX33" s="143"/>
      <c r="DH33" s="226"/>
      <c r="DI33" s="226"/>
      <c r="DJ33" s="226"/>
      <c r="DK33" s="226"/>
      <c r="DL33" s="323" t="s">
        <v>115</v>
      </c>
      <c r="DM33" s="321" t="s">
        <v>47</v>
      </c>
    </row>
    <row r="34" spans="40:117" ht="18" customHeight="1">
      <c r="AN34" s="143"/>
      <c r="AO34" s="143"/>
      <c r="AP34" s="143"/>
      <c r="AT34" s="227" t="s">
        <v>29</v>
      </c>
      <c r="AZ34" s="143"/>
      <c r="BA34" s="143"/>
      <c r="BL34" s="143"/>
      <c r="BS34" s="143"/>
      <c r="BW34" s="144"/>
      <c r="BX34" s="143"/>
      <c r="BZ34" s="143"/>
      <c r="CE34" s="143"/>
      <c r="CU34" s="143"/>
      <c r="DH34" s="226"/>
      <c r="DI34" s="226"/>
      <c r="DJ34" s="226"/>
      <c r="DK34" s="226"/>
      <c r="DL34" s="226"/>
      <c r="DM34" s="226"/>
    </row>
    <row r="35" spans="43:117" ht="18" customHeight="1">
      <c r="AQ35" s="143"/>
      <c r="BZ35" s="226"/>
      <c r="CS35" s="226"/>
      <c r="CT35" s="226"/>
      <c r="DH35" s="226"/>
      <c r="DI35" s="226"/>
      <c r="DJ35" s="226"/>
      <c r="DK35" s="226"/>
      <c r="DL35" s="226"/>
      <c r="DM35" s="226"/>
    </row>
    <row r="36" spans="100:117" ht="18" customHeight="1">
      <c r="CV36" s="331" t="s">
        <v>25</v>
      </c>
      <c r="DH36" s="226"/>
      <c r="DI36" s="226"/>
      <c r="DJ36" s="226"/>
      <c r="DK36" s="226"/>
      <c r="DL36" s="226"/>
      <c r="DM36" s="226"/>
    </row>
    <row r="37" ht="18" customHeight="1"/>
    <row r="38" ht="18" customHeight="1"/>
    <row r="39" ht="18" customHeight="1">
      <c r="BW39" s="136" t="s">
        <v>71</v>
      </c>
    </row>
    <row r="40" ht="18" customHeight="1">
      <c r="BW40" s="210" t="s">
        <v>77</v>
      </c>
    </row>
    <row r="41" spans="56:75" ht="18" customHeight="1">
      <c r="BD41" s="91"/>
      <c r="BE41" s="91"/>
      <c r="BF41" s="91"/>
      <c r="BG41" s="91"/>
      <c r="BH41" s="91"/>
      <c r="BI41" s="91"/>
      <c r="BJ41" s="91"/>
      <c r="BW41" s="210" t="s">
        <v>72</v>
      </c>
    </row>
    <row r="42" spans="56:118" ht="18" customHeight="1">
      <c r="BD42" s="91"/>
      <c r="BE42" s="91"/>
      <c r="BI42" s="91"/>
      <c r="BJ42" s="91"/>
      <c r="BN42" s="144"/>
      <c r="BO42" s="144"/>
      <c r="BP42" s="144"/>
      <c r="BQ42" s="144"/>
      <c r="BR42" s="144"/>
      <c r="DM42" s="144"/>
      <c r="DN42" s="143"/>
    </row>
    <row r="43" spans="61:70" ht="18" customHeight="1">
      <c r="BI43" s="91"/>
      <c r="BJ43" s="91"/>
      <c r="BN43" s="144"/>
      <c r="BO43" s="144"/>
      <c r="BP43" s="144"/>
      <c r="BQ43" s="144"/>
      <c r="BR43" s="144"/>
    </row>
    <row r="44" spans="14:118" ht="21" customHeight="1" thickBot="1">
      <c r="N44" s="146" t="s">
        <v>10</v>
      </c>
      <c r="O44" s="147" t="s">
        <v>49</v>
      </c>
      <c r="P44" s="147" t="s">
        <v>33</v>
      </c>
      <c r="Q44" s="147" t="s">
        <v>50</v>
      </c>
      <c r="R44" s="152" t="s">
        <v>51</v>
      </c>
      <c r="AF44" s="146" t="s">
        <v>10</v>
      </c>
      <c r="AG44" s="147" t="s">
        <v>49</v>
      </c>
      <c r="AH44" s="147" t="s">
        <v>33</v>
      </c>
      <c r="AI44" s="147" t="s">
        <v>50</v>
      </c>
      <c r="AJ44" s="148" t="s">
        <v>51</v>
      </c>
      <c r="AK44" s="149"/>
      <c r="AL44" s="147" t="s">
        <v>10</v>
      </c>
      <c r="AM44" s="147" t="s">
        <v>49</v>
      </c>
      <c r="AN44" s="148" t="s">
        <v>51</v>
      </c>
      <c r="AO44" s="149"/>
      <c r="AP44" s="147" t="s">
        <v>10</v>
      </c>
      <c r="AQ44" s="147" t="s">
        <v>49</v>
      </c>
      <c r="AR44" s="152" t="s">
        <v>51</v>
      </c>
      <c r="BI44" s="91"/>
      <c r="BJ44" s="91"/>
      <c r="DB44" s="146" t="s">
        <v>10</v>
      </c>
      <c r="DC44" s="150" t="s">
        <v>49</v>
      </c>
      <c r="DD44" s="151" t="s">
        <v>51</v>
      </c>
      <c r="DE44" s="149"/>
      <c r="DF44" s="147" t="s">
        <v>10</v>
      </c>
      <c r="DG44" s="147" t="s">
        <v>49</v>
      </c>
      <c r="DH44" s="148" t="s">
        <v>51</v>
      </c>
      <c r="DI44" s="149"/>
      <c r="DJ44" s="147" t="s">
        <v>10</v>
      </c>
      <c r="DK44" s="147" t="s">
        <v>49</v>
      </c>
      <c r="DL44" s="147" t="s">
        <v>33</v>
      </c>
      <c r="DM44" s="147" t="s">
        <v>50</v>
      </c>
      <c r="DN44" s="152" t="s">
        <v>51</v>
      </c>
    </row>
    <row r="45" spans="14:118" ht="21" customHeight="1" thickTop="1">
      <c r="N45" s="153"/>
      <c r="O45" s="213"/>
      <c r="P45" s="188" t="s">
        <v>193</v>
      </c>
      <c r="Q45" s="214"/>
      <c r="R45" s="265"/>
      <c r="AF45" s="153"/>
      <c r="AG45" s="213"/>
      <c r="AH45" s="213"/>
      <c r="AI45" s="214"/>
      <c r="AJ45" s="213"/>
      <c r="AK45" s="399" t="s">
        <v>114</v>
      </c>
      <c r="AL45" s="399"/>
      <c r="AM45" s="399"/>
      <c r="AN45" s="213"/>
      <c r="AO45" s="188"/>
      <c r="AP45" s="188"/>
      <c r="AQ45" s="188"/>
      <c r="AR45" s="223"/>
      <c r="BI45" s="91"/>
      <c r="BJ45" s="91"/>
      <c r="DB45" s="224"/>
      <c r="DC45" s="213"/>
      <c r="DD45" s="213"/>
      <c r="DE45" s="213"/>
      <c r="DF45" s="213"/>
      <c r="DG45" s="399" t="s">
        <v>114</v>
      </c>
      <c r="DH45" s="399"/>
      <c r="DI45" s="399"/>
      <c r="DJ45" s="213"/>
      <c r="DK45" s="213"/>
      <c r="DL45" s="213"/>
      <c r="DM45" s="213"/>
      <c r="DN45" s="155"/>
    </row>
    <row r="46" spans="14:118" ht="21" customHeight="1" thickBot="1">
      <c r="N46" s="156"/>
      <c r="O46" s="157"/>
      <c r="P46" s="157"/>
      <c r="Q46" s="157"/>
      <c r="R46" s="159"/>
      <c r="AF46" s="156"/>
      <c r="AG46" s="157"/>
      <c r="AH46" s="157"/>
      <c r="AI46" s="157"/>
      <c r="AJ46" s="158"/>
      <c r="AK46" s="158"/>
      <c r="AL46" s="157"/>
      <c r="AM46" s="157"/>
      <c r="AN46" s="158"/>
      <c r="AO46" s="158"/>
      <c r="AP46" s="157"/>
      <c r="AQ46" s="157"/>
      <c r="AR46" s="159"/>
      <c r="BI46" s="91"/>
      <c r="BJ46" s="91"/>
      <c r="BR46" s="146" t="s">
        <v>10</v>
      </c>
      <c r="BS46" s="147" t="s">
        <v>49</v>
      </c>
      <c r="BT46" s="147" t="s">
        <v>33</v>
      </c>
      <c r="BU46" s="147" t="s">
        <v>50</v>
      </c>
      <c r="BV46" s="278" t="s">
        <v>51</v>
      </c>
      <c r="BW46" s="279"/>
      <c r="BX46" s="279"/>
      <c r="BY46" s="400" t="s">
        <v>147</v>
      </c>
      <c r="BZ46" s="400"/>
      <c r="CA46" s="279"/>
      <c r="CB46" s="280"/>
      <c r="DB46" s="156"/>
      <c r="DC46" s="157"/>
      <c r="DD46" s="158"/>
      <c r="DE46" s="158"/>
      <c r="DF46" s="157"/>
      <c r="DG46" s="157"/>
      <c r="DH46" s="158"/>
      <c r="DI46" s="162"/>
      <c r="DJ46" s="157"/>
      <c r="DK46" s="157"/>
      <c r="DL46" s="157"/>
      <c r="DM46" s="157"/>
      <c r="DN46" s="159"/>
    </row>
    <row r="47" spans="14:118" ht="21" customHeight="1" thickTop="1">
      <c r="N47" s="156"/>
      <c r="O47" s="157"/>
      <c r="P47" s="157"/>
      <c r="Q47" s="157"/>
      <c r="R47" s="159"/>
      <c r="AF47" s="156"/>
      <c r="AG47" s="157"/>
      <c r="AH47" s="157"/>
      <c r="AI47" s="157"/>
      <c r="AJ47" s="158"/>
      <c r="AK47" s="162"/>
      <c r="AL47" s="157"/>
      <c r="AM47" s="157"/>
      <c r="AN47" s="158"/>
      <c r="AO47" s="158"/>
      <c r="AP47" s="157"/>
      <c r="AQ47" s="157"/>
      <c r="AR47" s="159"/>
      <c r="BI47" s="91"/>
      <c r="BJ47" s="91"/>
      <c r="BR47" s="224"/>
      <c r="BS47" s="213"/>
      <c r="BT47" s="213"/>
      <c r="BU47" s="213"/>
      <c r="BV47" s="213"/>
      <c r="BW47" s="188" t="s">
        <v>148</v>
      </c>
      <c r="BX47" s="213"/>
      <c r="BY47" s="213"/>
      <c r="BZ47" s="213"/>
      <c r="CA47" s="213"/>
      <c r="CB47" s="265"/>
      <c r="DB47" s="225" t="s">
        <v>80</v>
      </c>
      <c r="DC47" s="106">
        <v>290.387</v>
      </c>
      <c r="DD47" s="161" t="s">
        <v>52</v>
      </c>
      <c r="DE47" s="162"/>
      <c r="DF47" s="160" t="s">
        <v>56</v>
      </c>
      <c r="DG47" s="106">
        <v>290.467</v>
      </c>
      <c r="DH47" s="161" t="s">
        <v>52</v>
      </c>
      <c r="DI47" s="162"/>
      <c r="DJ47" s="157"/>
      <c r="DK47" s="157"/>
      <c r="DL47" s="157"/>
      <c r="DM47" s="157"/>
      <c r="DN47" s="159"/>
    </row>
    <row r="48" spans="14:118" ht="21" customHeight="1">
      <c r="N48" s="163" t="s">
        <v>146</v>
      </c>
      <c r="O48" s="164">
        <v>287.919</v>
      </c>
      <c r="P48" s="165">
        <v>51</v>
      </c>
      <c r="Q48" s="166">
        <f>O48+P48*0.001</f>
        <v>287.96999999999997</v>
      </c>
      <c r="R48" s="122" t="s">
        <v>52</v>
      </c>
      <c r="AF48" s="288" t="s">
        <v>15</v>
      </c>
      <c r="AG48" s="289">
        <v>289.455</v>
      </c>
      <c r="AH48" s="165">
        <v>69</v>
      </c>
      <c r="AI48" s="166">
        <f>AG48+AH48*0.001</f>
        <v>289.524</v>
      </c>
      <c r="AJ48" s="161" t="s">
        <v>52</v>
      </c>
      <c r="AK48" s="162"/>
      <c r="AL48" s="160" t="s">
        <v>18</v>
      </c>
      <c r="AM48" s="106">
        <v>289.606</v>
      </c>
      <c r="AN48" s="161" t="s">
        <v>52</v>
      </c>
      <c r="AO48" s="162"/>
      <c r="AP48" s="160" t="s">
        <v>20</v>
      </c>
      <c r="AQ48" s="106">
        <v>289.682</v>
      </c>
      <c r="AR48" s="122" t="s">
        <v>52</v>
      </c>
      <c r="BI48" s="91"/>
      <c r="BJ48" s="91"/>
      <c r="BR48" s="156"/>
      <c r="BS48" s="157"/>
      <c r="BT48" s="157"/>
      <c r="BU48" s="157"/>
      <c r="BV48" s="281"/>
      <c r="BW48" s="104"/>
      <c r="CB48" s="90"/>
      <c r="DB48" s="156"/>
      <c r="DC48" s="157"/>
      <c r="DD48" s="158"/>
      <c r="DE48" s="162"/>
      <c r="DF48" s="157"/>
      <c r="DG48" s="157"/>
      <c r="DH48" s="158"/>
      <c r="DI48" s="162"/>
      <c r="DJ48" s="167" t="s">
        <v>55</v>
      </c>
      <c r="DK48" s="164">
        <v>290.546</v>
      </c>
      <c r="DL48" s="165">
        <v>-55</v>
      </c>
      <c r="DM48" s="166">
        <f>DK48+DL48*0.001</f>
        <v>290.491</v>
      </c>
      <c r="DN48" s="122" t="s">
        <v>52</v>
      </c>
    </row>
    <row r="49" spans="14:118" ht="21" customHeight="1">
      <c r="N49" s="156"/>
      <c r="O49" s="157"/>
      <c r="P49" s="157"/>
      <c r="Q49" s="157"/>
      <c r="R49" s="159"/>
      <c r="AF49" s="156"/>
      <c r="AG49" s="157"/>
      <c r="AH49" s="157"/>
      <c r="AI49" s="157"/>
      <c r="AJ49" s="158"/>
      <c r="AK49" s="162"/>
      <c r="AL49" s="157"/>
      <c r="AM49" s="157"/>
      <c r="AN49" s="158"/>
      <c r="AO49" s="162"/>
      <c r="AP49" s="157"/>
      <c r="AQ49" s="157"/>
      <c r="AR49" s="159"/>
      <c r="BI49" s="91"/>
      <c r="BJ49" s="91"/>
      <c r="BR49" s="156"/>
      <c r="BS49" s="157"/>
      <c r="BT49" s="157"/>
      <c r="BU49" s="108"/>
      <c r="BV49" s="282"/>
      <c r="BW49" s="209"/>
      <c r="CB49" s="90"/>
      <c r="DB49" s="225" t="s">
        <v>79</v>
      </c>
      <c r="DC49" s="106">
        <v>290.461</v>
      </c>
      <c r="DD49" s="161" t="s">
        <v>52</v>
      </c>
      <c r="DE49" s="162"/>
      <c r="DF49" s="160" t="s">
        <v>73</v>
      </c>
      <c r="DG49" s="106">
        <v>290.467</v>
      </c>
      <c r="DH49" s="161" t="s">
        <v>52</v>
      </c>
      <c r="DI49" s="162"/>
      <c r="DJ49" s="157"/>
      <c r="DK49" s="157"/>
      <c r="DL49" s="157"/>
      <c r="DM49" s="157"/>
      <c r="DN49" s="159"/>
    </row>
    <row r="50" spans="14:118" ht="21" customHeight="1">
      <c r="N50" s="163" t="s">
        <v>156</v>
      </c>
      <c r="O50" s="164">
        <v>287.991</v>
      </c>
      <c r="P50" s="165">
        <v>-51</v>
      </c>
      <c r="Q50" s="166">
        <f>O50+P50*0.001</f>
        <v>287.94</v>
      </c>
      <c r="R50" s="122" t="s">
        <v>52</v>
      </c>
      <c r="AF50" s="288" t="s">
        <v>16</v>
      </c>
      <c r="AG50" s="289">
        <v>289.606</v>
      </c>
      <c r="AH50" s="165">
        <v>-51</v>
      </c>
      <c r="AI50" s="166">
        <f>AG50+AH50*0.001</f>
        <v>289.555</v>
      </c>
      <c r="AJ50" s="161" t="s">
        <v>52</v>
      </c>
      <c r="AK50" s="162"/>
      <c r="AL50" s="160" t="s">
        <v>19</v>
      </c>
      <c r="AM50" s="106">
        <v>289.639</v>
      </c>
      <c r="AN50" s="161" t="s">
        <v>52</v>
      </c>
      <c r="AO50" s="162"/>
      <c r="AP50" s="160" t="s">
        <v>21</v>
      </c>
      <c r="AQ50" s="106">
        <v>289.688</v>
      </c>
      <c r="AR50" s="122" t="s">
        <v>52</v>
      </c>
      <c r="BI50" s="91"/>
      <c r="BJ50" s="91"/>
      <c r="BR50" s="225" t="s">
        <v>53</v>
      </c>
      <c r="BS50" s="106">
        <v>290.286</v>
      </c>
      <c r="BT50" s="165">
        <v>-51</v>
      </c>
      <c r="BU50" s="166">
        <f>BS50+BT50*0.001</f>
        <v>290.235</v>
      </c>
      <c r="BV50" s="282" t="s">
        <v>149</v>
      </c>
      <c r="BW50" s="283" t="s">
        <v>150</v>
      </c>
      <c r="CB50" s="90"/>
      <c r="DB50" s="156"/>
      <c r="DC50" s="157"/>
      <c r="DD50" s="158"/>
      <c r="DE50" s="162"/>
      <c r="DF50" s="157"/>
      <c r="DG50" s="157"/>
      <c r="DH50" s="158"/>
      <c r="DI50" s="162"/>
      <c r="DJ50" s="167" t="s">
        <v>57</v>
      </c>
      <c r="DK50" s="164">
        <v>290.546</v>
      </c>
      <c r="DL50" s="165">
        <v>-55</v>
      </c>
      <c r="DM50" s="166">
        <f>DK50+DL50*0.001</f>
        <v>290.491</v>
      </c>
      <c r="DN50" s="122" t="s">
        <v>52</v>
      </c>
    </row>
    <row r="51" spans="14:118" ht="21" customHeight="1">
      <c r="N51" s="169"/>
      <c r="O51" s="121"/>
      <c r="P51" s="157"/>
      <c r="Q51" s="108"/>
      <c r="R51" s="122"/>
      <c r="AF51" s="169"/>
      <c r="AG51" s="121"/>
      <c r="AH51" s="157"/>
      <c r="AI51" s="108"/>
      <c r="AJ51" s="161"/>
      <c r="AK51" s="162"/>
      <c r="AL51" s="157"/>
      <c r="AM51" s="157"/>
      <c r="AN51" s="161"/>
      <c r="AO51" s="162"/>
      <c r="AP51" s="157"/>
      <c r="AQ51" s="157"/>
      <c r="AR51" s="122"/>
      <c r="BI51" s="91"/>
      <c r="BJ51" s="91"/>
      <c r="BR51" s="156"/>
      <c r="BS51" s="157"/>
      <c r="BT51" s="157"/>
      <c r="BU51" s="108"/>
      <c r="BV51" s="282"/>
      <c r="BW51" s="209"/>
      <c r="CB51" s="90"/>
      <c r="DB51" s="225" t="s">
        <v>54</v>
      </c>
      <c r="DC51" s="106">
        <v>290.461</v>
      </c>
      <c r="DD51" s="161" t="s">
        <v>52</v>
      </c>
      <c r="DE51" s="162"/>
      <c r="DF51" s="328" t="s">
        <v>168</v>
      </c>
      <c r="DG51" s="220">
        <v>290.507</v>
      </c>
      <c r="DH51" s="161" t="s">
        <v>169</v>
      </c>
      <c r="DI51" s="162"/>
      <c r="DJ51" s="157"/>
      <c r="DK51" s="157"/>
      <c r="DL51" s="157"/>
      <c r="DM51" s="157"/>
      <c r="DN51" s="159"/>
    </row>
    <row r="52" spans="14:118" ht="21" customHeight="1" thickBot="1">
      <c r="N52" s="170"/>
      <c r="O52" s="171"/>
      <c r="P52" s="172"/>
      <c r="Q52" s="172"/>
      <c r="R52" s="176"/>
      <c r="AD52" s="89"/>
      <c r="AE52" s="192"/>
      <c r="AF52" s="170"/>
      <c r="AG52" s="171"/>
      <c r="AH52" s="172"/>
      <c r="AI52" s="172"/>
      <c r="AJ52" s="173"/>
      <c r="AK52" s="174"/>
      <c r="AL52" s="175"/>
      <c r="AM52" s="171"/>
      <c r="AN52" s="173"/>
      <c r="AO52" s="174"/>
      <c r="AP52" s="175"/>
      <c r="AQ52" s="171"/>
      <c r="AR52" s="176"/>
      <c r="AT52" s="91"/>
      <c r="AU52" s="91"/>
      <c r="AV52" s="73"/>
      <c r="BH52" s="89"/>
      <c r="BI52" s="192"/>
      <c r="BR52" s="170"/>
      <c r="BS52" s="171"/>
      <c r="BT52" s="172"/>
      <c r="BU52" s="172"/>
      <c r="BV52" s="284"/>
      <c r="BW52" s="285"/>
      <c r="BX52" s="286"/>
      <c r="BY52" s="286"/>
      <c r="BZ52" s="286"/>
      <c r="CA52" s="286"/>
      <c r="CB52" s="287"/>
      <c r="CL52" s="89"/>
      <c r="CM52" s="192"/>
      <c r="DB52" s="170"/>
      <c r="DC52" s="171"/>
      <c r="DD52" s="173"/>
      <c r="DE52" s="174"/>
      <c r="DF52" s="175"/>
      <c r="DG52" s="171"/>
      <c r="DH52" s="173"/>
      <c r="DI52" s="174"/>
      <c r="DJ52" s="175"/>
      <c r="DK52" s="171"/>
      <c r="DL52" s="172"/>
      <c r="DM52" s="172"/>
      <c r="DN52" s="176"/>
    </row>
    <row r="53" spans="107:109" ht="12.75" customHeight="1">
      <c r="DC53" s="91"/>
      <c r="DD53" s="91"/>
      <c r="DE53" s="91"/>
    </row>
    <row r="54" spans="107:109" ht="12.75">
      <c r="DC54" s="91"/>
      <c r="DD54" s="91"/>
      <c r="DE54" s="91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40">
    <mergeCell ref="AJ2:AO2"/>
    <mergeCell ref="AJ4:AO4"/>
    <mergeCell ref="R2:W2"/>
    <mergeCell ref="AH3:AK3"/>
    <mergeCell ref="X3:Y3"/>
    <mergeCell ref="B16:E16"/>
    <mergeCell ref="H10:K10"/>
    <mergeCell ref="R3:S3"/>
    <mergeCell ref="P6:Q6"/>
    <mergeCell ref="H6:I6"/>
    <mergeCell ref="J6:K6"/>
    <mergeCell ref="R4:W4"/>
    <mergeCell ref="BY46:BZ46"/>
    <mergeCell ref="AK45:AM45"/>
    <mergeCell ref="AP3:AS3"/>
    <mergeCell ref="DG45:DI45"/>
    <mergeCell ref="DF6:DG6"/>
    <mergeCell ref="DH6:DI6"/>
    <mergeCell ref="CP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T6:U6"/>
    <mergeCell ref="D2:I2"/>
    <mergeCell ref="B4:E4"/>
    <mergeCell ref="H4:K4"/>
    <mergeCell ref="B5:E5"/>
    <mergeCell ref="H5:K5"/>
    <mergeCell ref="B6:C6"/>
    <mergeCell ref="D6:E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5"/>
  <drawing r:id="rId4"/>
  <legacyDrawing r:id="rId3"/>
  <oleObjects>
    <oleObject progId="Paint.Picture" shapeId="1487963" r:id="rId1"/>
    <oleObject progId="Paint.Picture" shapeId="15833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2007-11-01T11:04:27Z</cp:lastPrinted>
  <dcterms:created xsi:type="dcterms:W3CDTF">2004-05-28T09:30:30Z</dcterms:created>
  <dcterms:modified xsi:type="dcterms:W3CDTF">2007-11-01T13:29:29Z</dcterms:modified>
  <cp:category/>
  <cp:version/>
  <cp:contentType/>
  <cp:contentStatus/>
</cp:coreProperties>
</file>